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2025　大会要項完成版\20　東京オープン\"/>
    </mc:Choice>
  </mc:AlternateContent>
  <xr:revisionPtr revIDLastSave="0" documentId="13_ncr:1_{7ECAFAED-53EA-4A62-84FF-E384188C9EB3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①カデット男子" sheetId="24" r:id="rId1"/>
    <sheet name="②カデット女子" sheetId="25" r:id="rId2"/>
    <sheet name="③ホープス男子" sheetId="15" r:id="rId3"/>
    <sheet name="④ホープス女子" sheetId="21" r:id="rId4"/>
    <sheet name="⑤カブ男子" sheetId="22" r:id="rId5"/>
    <sheet name="⑥カブ女子" sheetId="23" r:id="rId6"/>
  </sheets>
  <definedNames>
    <definedName name="_xlnm.Print_Area" localSheetId="0">①カデット男子!$A$1:$I$38</definedName>
    <definedName name="_xlnm.Print_Area" localSheetId="1">②カデット女子!$A$1:$I$38</definedName>
    <definedName name="_xlnm.Print_Area" localSheetId="2">③ホープス男子!$A$1:$I$38</definedName>
    <definedName name="_xlnm.Print_Area" localSheetId="3">④ホープス女子!$A$1:$I$38</definedName>
    <definedName name="_xlnm.Print_Area" localSheetId="4">⑤カブ男子!$A$1:$I$38</definedName>
    <definedName name="_xlnm.Print_Area" localSheetId="5">⑥カブ女子!$A$1:$I$38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2" l="1"/>
  <c r="G23" i="21"/>
  <c r="G23" i="15"/>
  <c r="G23" i="25"/>
  <c r="G23" i="24"/>
  <c r="G23" i="23" l="1"/>
  <c r="G14" i="25" l="1"/>
  <c r="E32" i="25" l="1"/>
  <c r="C32" i="25"/>
  <c r="E32" i="24"/>
  <c r="G14" i="24"/>
  <c r="C32" i="24" s="1"/>
  <c r="E32" i="23"/>
  <c r="G14" i="23"/>
  <c r="C32" i="23" s="1"/>
  <c r="E32" i="22"/>
  <c r="G14" i="22"/>
  <c r="C32" i="22" s="1"/>
  <c r="E32" i="21"/>
  <c r="G14" i="21"/>
  <c r="C32" i="21" s="1"/>
  <c r="E32" i="15"/>
  <c r="G14" i="15"/>
  <c r="C32" i="15" s="1"/>
  <c r="G32" i="25" l="1"/>
  <c r="G32" i="22"/>
  <c r="G32" i="23"/>
  <c r="G32" i="24"/>
  <c r="G32" i="21"/>
  <c r="G32" i="15"/>
</calcChain>
</file>

<file path=xl/sharedStrings.xml><?xml version="1.0" encoding="utf-8"?>
<sst xmlns="http://schemas.openxmlformats.org/spreadsheetml/2006/main" count="384" uniqueCount="54">
  <si>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</si>
  <si>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</si>
  <si>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</si>
  <si>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</si>
  <si>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</si>
  <si>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</si>
  <si>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</si>
  <si>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</si>
  <si>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</si>
  <si>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</si>
  <si>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</si>
  <si>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</si>
  <si>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</si>
  <si>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</si>
  <si>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ホープス男子</t>
    <rPh sb="4" eb="6">
      <t>ダンシ</t>
    </rPh>
    <phoneticPr fontId="2"/>
  </si>
  <si>
    <t>○ 予選会参加者</t>
    <rPh sb="2" eb="5">
      <t>ヨセンカイ</t>
    </rPh>
    <rPh sb="5" eb="8">
      <t>サンカシャ</t>
    </rPh>
    <phoneticPr fontId="2"/>
  </si>
  <si>
    <t>ホープス男子</t>
    <rPh sb="4" eb="5">
      <t>オトコ</t>
    </rPh>
    <rPh sb="5" eb="6">
      <t>コ</t>
    </rPh>
    <phoneticPr fontId="2"/>
  </si>
  <si>
    <t>　　シングルス　１，０００円</t>
    <rPh sb="13" eb="14">
      <t>エン</t>
    </rPh>
    <phoneticPr fontId="2"/>
  </si>
  <si>
    <t>×</t>
    <phoneticPr fontId="2"/>
  </si>
  <si>
    <t>円</t>
    <rPh sb="0" eb="1">
      <t>エン</t>
    </rPh>
    <phoneticPr fontId="2"/>
  </si>
  <si>
    <t>◎ 参加費合計</t>
    <rPh sb="2" eb="5">
      <t>サンカヒ</t>
    </rPh>
    <rPh sb="5" eb="7">
      <t>ゴウケイ</t>
    </rPh>
    <phoneticPr fontId="2"/>
  </si>
  <si>
    <t>（予選会参加費）</t>
    <rPh sb="1" eb="4">
      <t>ヨセンカイ</t>
    </rPh>
    <rPh sb="4" eb="7">
      <t>サンカヒ</t>
    </rPh>
    <phoneticPr fontId="2"/>
  </si>
  <si>
    <t>＋</t>
    <phoneticPr fontId="2"/>
  </si>
  <si>
    <t>（推薦者費用）</t>
    <rPh sb="1" eb="4">
      <t>スイセンシャ</t>
    </rPh>
    <rPh sb="4" eb="6">
      <t>ヒヨウ</t>
    </rPh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</si>
  <si>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</si>
  <si>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</si>
  <si>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</si>
  <si>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t>　　　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</si>
  <si>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　　　　 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9" eb="13">
      <t>モウシコミヨウシ</t>
    </rPh>
    <rPh sb="14" eb="18">
      <t>タッキュウキョウカイ</t>
    </rPh>
    <rPh sb="18" eb="19">
      <t>ナイ</t>
    </rPh>
    <rPh sb="19" eb="22">
      <t>ジムキョク</t>
    </rPh>
    <rPh sb="26" eb="28">
      <t>ソウシン</t>
    </rPh>
    <phoneticPr fontId="2"/>
  </si>
  <si>
    <t>（大会要項参照）</t>
    <rPh sb="1" eb="3">
      <t>タイカイ</t>
    </rPh>
    <rPh sb="3" eb="5">
      <t>ヨウコウ</t>
    </rPh>
    <rPh sb="5" eb="7">
      <t>サンショウ</t>
    </rPh>
    <phoneticPr fontId="2"/>
  </si>
  <si>
    <t>ホープス女子</t>
    <rPh sb="4" eb="5">
      <t>オンナ</t>
    </rPh>
    <rPh sb="5" eb="6">
      <t>コ</t>
    </rPh>
    <phoneticPr fontId="2"/>
  </si>
  <si>
    <t>ホープス女子</t>
    <rPh sb="4" eb="6">
      <t>ジョシ</t>
    </rPh>
    <phoneticPr fontId="2"/>
  </si>
  <si>
    <t>カブ男子</t>
    <rPh sb="2" eb="3">
      <t>オトコ</t>
    </rPh>
    <rPh sb="3" eb="4">
      <t>コ</t>
    </rPh>
    <phoneticPr fontId="2"/>
  </si>
  <si>
    <t>カブ男子</t>
    <rPh sb="2" eb="4">
      <t>ダンシ</t>
    </rPh>
    <phoneticPr fontId="2"/>
  </si>
  <si>
    <t>カブ女子</t>
    <rPh sb="2" eb="3">
      <t>オンナ</t>
    </rPh>
    <rPh sb="3" eb="4">
      <t>コ</t>
    </rPh>
    <phoneticPr fontId="2"/>
  </si>
  <si>
    <t>カブ女子</t>
    <rPh sb="2" eb="4">
      <t>ジョシ</t>
    </rPh>
    <phoneticPr fontId="2"/>
  </si>
  <si>
    <t>人＝</t>
    <rPh sb="0" eb="1">
      <t>ニン</t>
    </rPh>
    <phoneticPr fontId="2"/>
  </si>
  <si>
    <t>○ 本大会推薦者</t>
    <rPh sb="2" eb="5">
      <t>ホンタイカイ</t>
    </rPh>
    <rPh sb="5" eb="8">
      <t>スイセンシャ</t>
    </rPh>
    <rPh sb="7" eb="8">
      <t>シャ</t>
    </rPh>
    <phoneticPr fontId="2"/>
  </si>
  <si>
    <t>推薦理由</t>
    <rPh sb="0" eb="4">
      <t>スイセンリユウ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</si>
  <si>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（ホープス男子の部）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7" eb="49">
      <t>ダンセィ</t>
    </rPh>
    <rPh sb="53" eb="56">
      <t>モウシコミショ</t>
    </rPh>
    <phoneticPr fontId="2"/>
  </si>
  <si>
    <t>カデット男子</t>
    <rPh sb="4" eb="6">
      <t>ダンシ</t>
    </rPh>
    <phoneticPr fontId="2"/>
  </si>
  <si>
    <t>カデット男子</t>
    <rPh sb="4" eb="5">
      <t>オトコ</t>
    </rPh>
    <rPh sb="5" eb="6">
      <t>コ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</si>
  <si>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（ホープス女子の部）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7" eb="49">
      <t>ジョシ</t>
    </rPh>
    <rPh sb="53" eb="56">
      <t>モウシコミショ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</si>
  <si>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（カデット男子の部）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7" eb="49">
      <t>ダンセィ</t>
    </rPh>
    <rPh sb="53" eb="56">
      <t>モウシコミショ</t>
    </rPh>
    <phoneticPr fontId="2"/>
  </si>
  <si>
    <t>○ 本大会推薦者</t>
    <rPh sb="2" eb="5">
      <t>ホンタイカイ</t>
    </rPh>
    <rPh sb="5" eb="7">
      <t>スイセン</t>
    </rPh>
    <rPh sb="7" eb="8">
      <t>シャ</t>
    </rPh>
    <phoneticPr fontId="2"/>
  </si>
  <si>
    <t>推薦理由</t>
    <rPh sb="0" eb="2">
      <t>スイセン</t>
    </rPh>
    <rPh sb="2" eb="4">
      <t>リユウ</t>
    </rPh>
    <phoneticPr fontId="2"/>
  </si>
  <si>
    <t>カデット女子</t>
    <rPh sb="4" eb="6">
      <t>ジョシ</t>
    </rPh>
    <rPh sb="5" eb="6">
      <t>コ</t>
    </rPh>
    <phoneticPr fontId="2"/>
  </si>
  <si>
    <t>カデット女子</t>
    <rPh sb="4" eb="6">
      <t>ジョシ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</si>
  <si>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（カデット女子の部）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7" eb="49">
      <t>ジョシ</t>
    </rPh>
    <rPh sb="53" eb="56">
      <t>モウシコミショ</t>
    </rPh>
    <phoneticPr fontId="2"/>
  </si>
  <si>
    <t>○ 本大会推薦者</t>
    <rPh sb="2" eb="5">
      <t>ホンタイカイ</t>
    </rPh>
    <rPh sb="5" eb="8">
      <t>スイセンシャ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</si>
  <si>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（カブ男子の部）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5" eb="47">
      <t>ダンセィ</t>
    </rPh>
    <rPh sb="51" eb="54">
      <t>モウシコミショ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</si>
  <si>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２０</t>
    </r>
    <r>
      <rPr>
        <b/>
        <sz val="16"/>
        <color theme="1"/>
        <rFont val="ＭＳ Ｐゴシック"/>
        <family val="3"/>
        <charset val="128"/>
        <scheme val="minor"/>
      </rPr>
      <t>　 第７８回東京卓球選手権大会(TOKYO OPEN 2026） 愛知県予選会
（カブ女子の部）　申込書</t>
    </r>
    <rPh sb="4" eb="5">
      <t>ダイ</t>
    </rPh>
    <rPh sb="7" eb="8">
      <t>カイ</t>
    </rPh>
    <rPh sb="8" eb="12">
      <t>トウキョウタッキュウ</t>
    </rPh>
    <rPh sb="12" eb="17">
      <t>センシュケンタイカイ</t>
    </rPh>
    <rPh sb="45" eb="47">
      <t>ジョシ</t>
    </rPh>
    <rPh sb="51" eb="54">
      <t>モウシコミショ</t>
    </rPh>
    <phoneticPr fontId="2"/>
  </si>
  <si>
    <t>　　シングルス　３，０００円</t>
    <rPh sb="13" eb="14">
      <t>エン</t>
    </rPh>
    <phoneticPr fontId="2"/>
  </si>
  <si>
    <t>（予選会＋本大会参加費）</t>
    <rPh sb="1" eb="4">
      <t>ヨセンカイ</t>
    </rPh>
    <rPh sb="5" eb="8">
      <t>ホンタイカイ</t>
    </rPh>
    <rPh sb="8" eb="11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</si>
</sst>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48AA-48B1-9E41-868C-363776F270DB}">
  <dimension ref="A1:I38"/>
  <sheetViews>
    <sheetView view="pageBreakPreview" topLeftCell="A18" zoomScale="70" zoomScaleNormal="100" zoomScaleSheetLayoutView="70" workbookViewId="0">
      <selection activeCell="F17" sqref="F17:I17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43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2.95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37" t="s">
        <v>41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38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38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38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39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3.95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44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45</v>
      </c>
      <c r="G17" s="41"/>
      <c r="H17" s="41"/>
      <c r="I17" s="42"/>
    </row>
    <row r="18" spans="1:9" ht="48" customHeight="1" x14ac:dyDescent="0.2">
      <c r="A18" s="43" t="s">
        <v>40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44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44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45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30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4.4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55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55"/>
      <c r="E38" s="56" t="s">
        <v>27</v>
      </c>
      <c r="F38" s="57"/>
      <c r="G38" s="58"/>
      <c r="H38" s="1"/>
      <c r="I38" s="1"/>
    </row>
  </sheetData>
  <mergeCells count="16">
    <mergeCell ref="C38:D38"/>
    <mergeCell ref="E38:G38"/>
    <mergeCell ref="E34:I34"/>
    <mergeCell ref="E35:I35"/>
    <mergeCell ref="F36:G36"/>
    <mergeCell ref="C37:D37"/>
    <mergeCell ref="E37:G37"/>
    <mergeCell ref="A31:B31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A9DC67EF-26AF-45D7-B59D-84C7B9FB5C59}">
      <formula1>$K$14</formula1>
    </dataValidation>
    <dataValidation type="list" allowBlank="1" showInputMessage="1" showErrorMessage="1" sqref="B22:B24" xr:uid="{C2E698A1-3E2C-4B4C-857E-E6A2551432B1}">
      <formula1>$L$22:$L$23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FE12-FFE3-B14E-8E20-F1538EFEE134}">
  <dimension ref="A1:I38"/>
  <sheetViews>
    <sheetView view="pageBreakPreview" topLeftCell="A19" zoomScale="55" zoomScaleNormal="100" zoomScaleSheetLayoutView="55" workbookViewId="0">
      <selection activeCell="G11" sqref="G11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48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2.95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64" t="s">
        <v>46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65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65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65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66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3.95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44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45</v>
      </c>
      <c r="G17" s="41"/>
      <c r="H17" s="41"/>
      <c r="I17" s="42"/>
    </row>
    <row r="18" spans="1:9" ht="48" customHeight="1" x14ac:dyDescent="0.2">
      <c r="A18" s="67" t="s">
        <v>47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68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68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69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16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3.95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55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55"/>
      <c r="E38" s="56" t="s">
        <v>27</v>
      </c>
      <c r="F38" s="57"/>
      <c r="G38" s="58"/>
      <c r="H38" s="1"/>
      <c r="I38" s="1"/>
    </row>
  </sheetData>
  <mergeCells count="16">
    <mergeCell ref="C38:D38"/>
    <mergeCell ref="E38:G38"/>
    <mergeCell ref="E34:I34"/>
    <mergeCell ref="E35:I35"/>
    <mergeCell ref="F36:G36"/>
    <mergeCell ref="C37:D37"/>
    <mergeCell ref="E37:G37"/>
    <mergeCell ref="A31:B31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13F26CB6-CA41-46AD-9AC8-C99D2F52D904}">
      <formula1>$K$14</formula1>
    </dataValidation>
    <dataValidation type="list" allowBlank="1" showInputMessage="1" showErrorMessage="1" sqref="B22:B23" xr:uid="{F3D59860-2498-4823-9527-9CE4AA1FBDC7}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BreakPreview" topLeftCell="A14" zoomScale="55" zoomScaleNormal="100" zoomScaleSheetLayoutView="55" workbookViewId="0">
      <selection activeCell="G27" sqref="G27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39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3.4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37" t="s">
        <v>16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38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38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38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39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3.95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37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38</v>
      </c>
      <c r="G17" s="41"/>
      <c r="H17" s="41"/>
      <c r="I17" s="42"/>
    </row>
    <row r="18" spans="1:9" ht="48" customHeight="1" x14ac:dyDescent="0.2">
      <c r="A18" s="43" t="s">
        <v>14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44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44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45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16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3.95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55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55"/>
      <c r="E38" s="56" t="s">
        <v>27</v>
      </c>
      <c r="F38" s="57"/>
      <c r="G38" s="58"/>
      <c r="H38" s="1"/>
      <c r="I38" s="1"/>
    </row>
    <row r="39" spans="1:9" ht="18.75" customHeight="1" x14ac:dyDescent="0.2">
      <c r="A39" s="1"/>
      <c r="B39" s="1"/>
      <c r="C39" s="16"/>
      <c r="D39" s="1"/>
      <c r="E39" s="33"/>
      <c r="F39" s="33"/>
      <c r="G39" s="33"/>
      <c r="H39" s="33"/>
      <c r="I39" s="33"/>
    </row>
    <row r="40" spans="1:9" ht="13.95" x14ac:dyDescent="0.2">
      <c r="A40" s="1"/>
      <c r="B40" s="1"/>
      <c r="C40" s="1"/>
      <c r="D40" s="1"/>
      <c r="E40" s="1"/>
      <c r="F40" s="1"/>
      <c r="G40" s="1"/>
      <c r="H40" s="1"/>
      <c r="I40" s="1"/>
    </row>
  </sheetData>
  <mergeCells count="16">
    <mergeCell ref="A31:B31"/>
    <mergeCell ref="C37:D37"/>
    <mergeCell ref="E37:G37"/>
    <mergeCell ref="C38:D38"/>
    <mergeCell ref="E38:G38"/>
    <mergeCell ref="E34:I34"/>
    <mergeCell ref="E35:I35"/>
    <mergeCell ref="F36:G36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5EB81C47-7D46-4605-A083-CDE7CB523420}">
      <formula1>$K$14</formula1>
    </dataValidation>
    <dataValidation type="list" allowBlank="1" showInputMessage="1" showErrorMessage="1" sqref="B22:B23" xr:uid="{593E605B-E3AE-4801-B07D-D442C4F146D2}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E4EC-33AB-4942-A1C9-A2587198D8F7}">
  <dimension ref="A1:I38"/>
  <sheetViews>
    <sheetView view="pageBreakPreview" topLeftCell="A20" zoomScale="70" zoomScaleNormal="100" zoomScaleSheetLayoutView="70" workbookViewId="0">
      <selection activeCell="G24" sqref="G24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42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3.4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64" t="s">
        <v>30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65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65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65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66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4.4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49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45</v>
      </c>
      <c r="G17" s="41"/>
      <c r="H17" s="41"/>
      <c r="I17" s="42"/>
    </row>
    <row r="18" spans="1:9" ht="48" customHeight="1" x14ac:dyDescent="0.2">
      <c r="A18" s="67" t="s">
        <v>31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68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68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69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16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3.95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55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55"/>
      <c r="E38" s="56" t="s">
        <v>27</v>
      </c>
      <c r="F38" s="57"/>
      <c r="G38" s="58"/>
      <c r="H38" s="1"/>
      <c r="I38" s="1"/>
    </row>
  </sheetData>
  <mergeCells count="16">
    <mergeCell ref="C38:D38"/>
    <mergeCell ref="E38:G38"/>
    <mergeCell ref="E34:I34"/>
    <mergeCell ref="E35:I35"/>
    <mergeCell ref="F36:G36"/>
    <mergeCell ref="C37:D37"/>
    <mergeCell ref="E37:G37"/>
    <mergeCell ref="A31:B31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A548CBF7-76B1-447D-950D-C98987A24310}">
      <formula1>$K$14</formula1>
    </dataValidation>
    <dataValidation type="list" allowBlank="1" showInputMessage="1" showErrorMessage="1" sqref="B22:B23" xr:uid="{DF3C9212-E910-45D7-9114-7DEE47C574C4}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dimension ref="A1:I38"/>
  <sheetViews>
    <sheetView view="pageBreakPreview" topLeftCell="A21" zoomScaleNormal="100" zoomScaleSheetLayoutView="100" workbookViewId="0">
      <selection activeCell="G7" sqref="G7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50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2.95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37" t="s">
        <v>32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38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38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38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39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3.95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44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45</v>
      </c>
      <c r="G17" s="41"/>
      <c r="H17" s="41"/>
      <c r="I17" s="42"/>
    </row>
    <row r="18" spans="1:9" ht="48" customHeight="1" x14ac:dyDescent="0.2">
      <c r="A18" s="43" t="s">
        <v>33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44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44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45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16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3.95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55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55"/>
      <c r="E38" s="56" t="s">
        <v>27</v>
      </c>
      <c r="F38" s="57"/>
      <c r="G38" s="58"/>
      <c r="H38" s="1"/>
      <c r="I38" s="1"/>
    </row>
  </sheetData>
  <mergeCells count="16">
    <mergeCell ref="C38:D38"/>
    <mergeCell ref="E38:G38"/>
    <mergeCell ref="E34:I34"/>
    <mergeCell ref="E35:I35"/>
    <mergeCell ref="F36:G36"/>
    <mergeCell ref="C37:D37"/>
    <mergeCell ref="E37:G37"/>
    <mergeCell ref="A31:B31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772DF6E8-2C34-4D81-95C4-94052630EE7C}">
      <formula1>$K$14</formula1>
    </dataValidation>
    <dataValidation type="list" allowBlank="1" showInputMessage="1" showErrorMessage="1" sqref="B22:B23" xr:uid="{5931ED10-46C6-4082-9C9B-25091F38DB5E}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F243-561C-3047-BC21-0E400E4E6AD1}">
  <dimension ref="A1:I38"/>
  <sheetViews>
    <sheetView tabSelected="1" view="pageBreakPreview" zoomScaleNormal="100" zoomScaleSheetLayoutView="100" workbookViewId="0">
      <selection activeCell="G32" sqref="G32"/>
    </sheetView>
  </sheetViews>
  <sheetFormatPr defaultColWidth="9" defaultRowHeight="13.2" x14ac:dyDescent="0.2"/>
  <cols>
    <col min="1" max="1" width="10.332031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5" t="s">
        <v>51</v>
      </c>
      <c r="B1" s="36"/>
      <c r="C1" s="36"/>
      <c r="D1" s="36"/>
      <c r="E1" s="36"/>
      <c r="F1" s="36"/>
      <c r="G1" s="36"/>
      <c r="H1" s="36"/>
      <c r="I1" s="36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4.950000000000003" customHeight="1" x14ac:dyDescent="0.2">
      <c r="A3" s="1"/>
      <c r="B3" s="1"/>
      <c r="C3" s="1"/>
      <c r="D3" s="1"/>
      <c r="E3" s="2" t="s">
        <v>9</v>
      </c>
      <c r="F3" s="3"/>
      <c r="G3" s="3"/>
      <c r="H3" s="3"/>
      <c r="I3" s="3"/>
    </row>
    <row r="4" spans="1:9" ht="34.950000000000003" customHeight="1" x14ac:dyDescent="0.2">
      <c r="A4" s="1"/>
      <c r="B4" s="1"/>
      <c r="C4" s="1"/>
      <c r="D4" s="1"/>
      <c r="E4" s="4" t="s">
        <v>7</v>
      </c>
      <c r="F4" s="6"/>
      <c r="G4" s="5"/>
      <c r="H4" s="6" t="s">
        <v>8</v>
      </c>
      <c r="I4" s="5"/>
    </row>
    <row r="5" spans="1:9" ht="11.25" customHeight="1" x14ac:dyDescent="0.2"/>
    <row r="6" spans="1:9" ht="22.95" customHeight="1" thickBot="1" x14ac:dyDescent="0.25">
      <c r="A6" s="26" t="s">
        <v>15</v>
      </c>
    </row>
    <row r="7" spans="1:9" ht="40.5" customHeight="1" thickBot="1" x14ac:dyDescent="0.25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23" t="s">
        <v>1</v>
      </c>
      <c r="G7" s="8" t="s">
        <v>2</v>
      </c>
      <c r="H7" s="9" t="s">
        <v>3</v>
      </c>
      <c r="I7" s="10" t="s">
        <v>4</v>
      </c>
    </row>
    <row r="8" spans="1:9" ht="48" customHeight="1" x14ac:dyDescent="0.2">
      <c r="A8" s="64" t="s">
        <v>34</v>
      </c>
      <c r="B8" s="11">
        <v>1</v>
      </c>
      <c r="C8" s="21"/>
      <c r="D8" s="12"/>
      <c r="E8" s="17" t="s">
        <v>10</v>
      </c>
      <c r="F8" s="24">
        <v>6</v>
      </c>
      <c r="G8" s="21"/>
      <c r="H8" s="12"/>
      <c r="I8" s="19" t="s">
        <v>10</v>
      </c>
    </row>
    <row r="9" spans="1:9" ht="48" customHeight="1" x14ac:dyDescent="0.2">
      <c r="A9" s="65"/>
      <c r="B9" s="25">
        <v>2</v>
      </c>
      <c r="C9" s="21"/>
      <c r="D9" s="12"/>
      <c r="E9" s="17" t="s">
        <v>10</v>
      </c>
      <c r="F9" s="24">
        <v>7</v>
      </c>
      <c r="G9" s="21"/>
      <c r="H9" s="12"/>
      <c r="I9" s="19" t="s">
        <v>10</v>
      </c>
    </row>
    <row r="10" spans="1:9" ht="48" customHeight="1" x14ac:dyDescent="0.2">
      <c r="A10" s="65"/>
      <c r="B10" s="11">
        <v>3</v>
      </c>
      <c r="C10" s="21"/>
      <c r="D10" s="12"/>
      <c r="E10" s="17" t="s">
        <v>10</v>
      </c>
      <c r="F10" s="24">
        <v>8</v>
      </c>
      <c r="G10" s="21"/>
      <c r="H10" s="12"/>
      <c r="I10" s="19" t="s">
        <v>10</v>
      </c>
    </row>
    <row r="11" spans="1:9" ht="48" customHeight="1" x14ac:dyDescent="0.2">
      <c r="A11" s="65"/>
      <c r="B11" s="25">
        <v>4</v>
      </c>
      <c r="C11" s="21"/>
      <c r="D11" s="12"/>
      <c r="E11" s="17" t="s">
        <v>10</v>
      </c>
      <c r="F11" s="24">
        <v>9</v>
      </c>
      <c r="G11" s="21"/>
      <c r="H11" s="12"/>
      <c r="I11" s="19" t="s">
        <v>10</v>
      </c>
    </row>
    <row r="12" spans="1:9" ht="48" customHeight="1" thickBot="1" x14ac:dyDescent="0.25">
      <c r="A12" s="66"/>
      <c r="B12" s="11">
        <v>5</v>
      </c>
      <c r="C12" s="22"/>
      <c r="D12" s="13"/>
      <c r="E12" s="18" t="s">
        <v>10</v>
      </c>
      <c r="F12" s="24">
        <v>10</v>
      </c>
      <c r="G12" s="22"/>
      <c r="H12" s="13"/>
      <c r="I12" s="20" t="s">
        <v>10</v>
      </c>
    </row>
    <row r="13" spans="1:9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2">
      <c r="A14" s="1" t="s">
        <v>17</v>
      </c>
      <c r="B14" s="1"/>
      <c r="C14" s="1"/>
      <c r="D14" s="16" t="s">
        <v>18</v>
      </c>
      <c r="E14" s="11"/>
      <c r="F14" s="16" t="s">
        <v>36</v>
      </c>
      <c r="G14" s="27" t="str">
        <f>IF(E14="","",E14*1000)</f>
        <v/>
      </c>
      <c r="H14" s="28" t="s">
        <v>19</v>
      </c>
    </row>
    <row r="15" spans="1:9" ht="14.4" x14ac:dyDescent="0.2">
      <c r="A15" s="1"/>
      <c r="B15" s="1"/>
      <c r="C15" s="1"/>
      <c r="D15" s="16"/>
      <c r="E15" s="1"/>
      <c r="F15" s="1"/>
    </row>
    <row r="16" spans="1:9" ht="18.75" customHeight="1" thickBot="1" x14ac:dyDescent="0.25">
      <c r="A16" s="1" t="s">
        <v>44</v>
      </c>
      <c r="B16" s="1"/>
      <c r="C16" s="1"/>
      <c r="D16" s="1"/>
      <c r="E16" s="1"/>
      <c r="F16" s="1"/>
      <c r="G16" s="1"/>
      <c r="H16" s="1"/>
      <c r="I16" s="1"/>
    </row>
    <row r="17" spans="1:9" ht="39" customHeight="1" thickBot="1" x14ac:dyDescent="0.25">
      <c r="A17" s="7" t="s">
        <v>0</v>
      </c>
      <c r="B17" s="8" t="s">
        <v>1</v>
      </c>
      <c r="C17" s="8" t="s">
        <v>2</v>
      </c>
      <c r="D17" s="9" t="s">
        <v>3</v>
      </c>
      <c r="E17" s="9" t="s">
        <v>4</v>
      </c>
      <c r="F17" s="40" t="s">
        <v>45</v>
      </c>
      <c r="G17" s="41"/>
      <c r="H17" s="41"/>
      <c r="I17" s="42"/>
    </row>
    <row r="18" spans="1:9" ht="48" customHeight="1" x14ac:dyDescent="0.2">
      <c r="A18" s="67" t="s">
        <v>35</v>
      </c>
      <c r="B18" s="11">
        <v>1</v>
      </c>
      <c r="C18" s="21"/>
      <c r="D18" s="12"/>
      <c r="E18" s="17" t="s">
        <v>10</v>
      </c>
      <c r="F18" s="46"/>
      <c r="G18" s="47"/>
      <c r="H18" s="47"/>
      <c r="I18" s="48"/>
    </row>
    <row r="19" spans="1:9" ht="48" customHeight="1" x14ac:dyDescent="0.2">
      <c r="A19" s="68"/>
      <c r="B19" s="25">
        <v>2</v>
      </c>
      <c r="C19" s="21"/>
      <c r="D19" s="12"/>
      <c r="E19" s="17" t="s">
        <v>10</v>
      </c>
      <c r="F19" s="49"/>
      <c r="G19" s="50"/>
      <c r="H19" s="50"/>
      <c r="I19" s="51"/>
    </row>
    <row r="20" spans="1:9" ht="48" customHeight="1" x14ac:dyDescent="0.2">
      <c r="A20" s="68"/>
      <c r="B20" s="11">
        <v>3</v>
      </c>
      <c r="C20" s="21"/>
      <c r="D20" s="12"/>
      <c r="E20" s="17" t="s">
        <v>10</v>
      </c>
      <c r="F20" s="49"/>
      <c r="G20" s="50"/>
      <c r="H20" s="50"/>
      <c r="I20" s="51"/>
    </row>
    <row r="21" spans="1:9" ht="48" customHeight="1" thickBot="1" x14ac:dyDescent="0.25">
      <c r="A21" s="69"/>
      <c r="B21" s="29">
        <v>4</v>
      </c>
      <c r="C21" s="22"/>
      <c r="D21" s="13"/>
      <c r="E21" s="18" t="s">
        <v>10</v>
      </c>
      <c r="F21" s="52"/>
      <c r="G21" s="53"/>
      <c r="H21" s="53"/>
      <c r="I21" s="54"/>
    </row>
    <row r="22" spans="1:9" ht="15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30" customHeight="1" x14ac:dyDescent="0.2">
      <c r="A23" s="1" t="s">
        <v>52</v>
      </c>
      <c r="B23" s="1"/>
      <c r="C23" s="1"/>
      <c r="D23" s="16" t="s">
        <v>18</v>
      </c>
      <c r="E23" s="11"/>
      <c r="F23" s="16" t="s">
        <v>36</v>
      </c>
      <c r="G23" s="30" t="str">
        <f>IF(E23="","",E23*3000)</f>
        <v/>
      </c>
      <c r="H23" s="16" t="s">
        <v>19</v>
      </c>
      <c r="I23" s="1"/>
    </row>
    <row r="24" spans="1:9" ht="21" customHeight="1" x14ac:dyDescent="0.2">
      <c r="A24" s="1"/>
      <c r="B24" s="1"/>
      <c r="C24" s="1" t="s">
        <v>53</v>
      </c>
      <c r="D24" s="16"/>
      <c r="E24" s="16"/>
      <c r="F24" s="16"/>
      <c r="G24" s="16"/>
      <c r="H24" s="16"/>
      <c r="I24" s="1"/>
    </row>
    <row r="25" spans="1:9" ht="21" customHeight="1" x14ac:dyDescent="0.2">
      <c r="A25" s="1"/>
      <c r="B25" s="1"/>
      <c r="C25" s="1"/>
      <c r="D25" s="16"/>
      <c r="E25" s="16"/>
      <c r="F25" s="16"/>
      <c r="G25" s="16"/>
      <c r="H25" s="16"/>
      <c r="I25" s="1"/>
    </row>
    <row r="26" spans="1:9" ht="21" customHeight="1" x14ac:dyDescent="0.2">
      <c r="A26" s="1" t="s">
        <v>5</v>
      </c>
      <c r="B26" s="1"/>
      <c r="C26" s="1"/>
      <c r="D26" s="16"/>
      <c r="E26" s="16"/>
      <c r="F26" s="16"/>
      <c r="G26" s="16"/>
      <c r="H26" s="16"/>
      <c r="I26" s="1"/>
    </row>
    <row r="27" spans="1:9" ht="21" customHeight="1" x14ac:dyDescent="0.2">
      <c r="A27" s="1" t="s">
        <v>13</v>
      </c>
      <c r="B27" s="1"/>
      <c r="C27" s="1"/>
      <c r="D27" s="16"/>
      <c r="E27" s="16"/>
      <c r="F27" s="16"/>
      <c r="G27" s="16"/>
      <c r="H27" s="16"/>
      <c r="I27" s="1"/>
    </row>
    <row r="28" spans="1:9" ht="21" customHeight="1" x14ac:dyDescent="0.2">
      <c r="A28" s="1" t="s">
        <v>6</v>
      </c>
      <c r="B28" s="1"/>
      <c r="C28" s="1"/>
      <c r="D28" s="16"/>
      <c r="E28" s="16"/>
      <c r="F28" s="16"/>
      <c r="G28" s="16"/>
      <c r="H28" s="16"/>
      <c r="I28" s="1"/>
    </row>
    <row r="29" spans="1:9" ht="12" customHeight="1" x14ac:dyDescent="0.2">
      <c r="A29" s="31"/>
      <c r="B29" s="32"/>
      <c r="C29" s="32"/>
      <c r="D29" s="32"/>
      <c r="E29" s="32"/>
      <c r="F29" s="31"/>
      <c r="G29" s="31"/>
      <c r="H29" s="31"/>
      <c r="I29" s="31"/>
    </row>
    <row r="30" spans="1:9" ht="9.6" customHeight="1" x14ac:dyDescent="0.2">
      <c r="A30" s="16"/>
      <c r="B30" s="1"/>
      <c r="C30" s="1"/>
      <c r="D30" s="1"/>
      <c r="E30" s="1"/>
      <c r="F30" s="1"/>
      <c r="G30" s="1"/>
      <c r="H30" s="1"/>
      <c r="I30" s="1"/>
    </row>
    <row r="31" spans="1:9" ht="21" customHeight="1" x14ac:dyDescent="0.2">
      <c r="A31" s="34" t="s">
        <v>20</v>
      </c>
      <c r="B31" s="34"/>
      <c r="C31" s="16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1"/>
      <c r="I31" s="1"/>
    </row>
    <row r="32" spans="1:9" ht="30" customHeight="1" x14ac:dyDescent="0.2">
      <c r="A32" s="1"/>
      <c r="B32" s="1"/>
      <c r="C32" s="30" t="str">
        <f>IF(G14="","",G14)</f>
        <v/>
      </c>
      <c r="D32" s="16" t="s">
        <v>22</v>
      </c>
      <c r="E32" s="30" t="str">
        <f>IF(G23="","",G23)</f>
        <v/>
      </c>
      <c r="F32" s="16" t="s">
        <v>24</v>
      </c>
      <c r="G32" s="30" t="str">
        <f>IF(AND(C32="",E32=""),"",IF(C32="",E32,IF(E32="",C32,C32+E32)))</f>
        <v/>
      </c>
      <c r="H32" s="1" t="s">
        <v>19</v>
      </c>
      <c r="I32" s="1"/>
    </row>
    <row r="33" spans="1:9" ht="14.4" x14ac:dyDescent="0.2">
      <c r="A33" s="1"/>
      <c r="B33" s="1"/>
      <c r="C33" s="16"/>
      <c r="D33" s="16"/>
      <c r="E33" s="16"/>
      <c r="F33" s="16"/>
      <c r="G33" s="16"/>
      <c r="H33" s="1"/>
      <c r="I33" s="1"/>
    </row>
    <row r="34" spans="1:9" ht="18.75" customHeight="1" x14ac:dyDescent="0.2">
      <c r="A34" s="1"/>
      <c r="B34" s="1"/>
      <c r="C34" s="16"/>
      <c r="D34" s="16"/>
      <c r="E34" s="59" t="s">
        <v>28</v>
      </c>
      <c r="F34" s="59"/>
      <c r="G34" s="59"/>
      <c r="H34" s="59"/>
      <c r="I34" s="59"/>
    </row>
    <row r="35" spans="1:9" ht="18.75" customHeight="1" x14ac:dyDescent="0.2">
      <c r="A35" s="1"/>
      <c r="B35" s="1"/>
      <c r="C35" s="16"/>
      <c r="D35" s="16"/>
      <c r="E35" s="59" t="s">
        <v>26</v>
      </c>
      <c r="F35" s="59"/>
      <c r="G35" s="59"/>
      <c r="H35" s="59"/>
      <c r="I35" s="59"/>
    </row>
    <row r="36" spans="1:9" ht="18.75" customHeight="1" x14ac:dyDescent="0.2">
      <c r="A36" s="1"/>
      <c r="B36" s="1"/>
      <c r="C36" s="1"/>
      <c r="D36" s="1"/>
      <c r="E36" s="1"/>
      <c r="F36" s="60" t="s">
        <v>29</v>
      </c>
      <c r="G36" s="60"/>
      <c r="H36" s="1"/>
      <c r="I36" s="1"/>
    </row>
    <row r="37" spans="1:9" ht="48" customHeight="1" x14ac:dyDescent="0.2">
      <c r="A37" s="1"/>
      <c r="B37" s="1"/>
      <c r="C37" s="55" t="s">
        <v>11</v>
      </c>
      <c r="D37" s="70"/>
      <c r="E37" s="61"/>
      <c r="F37" s="62"/>
      <c r="G37" s="63"/>
      <c r="H37" s="1"/>
      <c r="I37" s="1"/>
    </row>
    <row r="38" spans="1:9" ht="48" customHeight="1" x14ac:dyDescent="0.2">
      <c r="A38" s="1"/>
      <c r="B38" s="1"/>
      <c r="C38" s="55" t="s">
        <v>12</v>
      </c>
      <c r="D38" s="70"/>
      <c r="E38" s="56" t="s">
        <v>27</v>
      </c>
      <c r="F38" s="57"/>
      <c r="G38" s="58"/>
      <c r="H38" s="1"/>
      <c r="I38" s="1"/>
    </row>
  </sheetData>
  <mergeCells count="16">
    <mergeCell ref="C38:D38"/>
    <mergeCell ref="E38:G38"/>
    <mergeCell ref="E34:I34"/>
    <mergeCell ref="E35:I35"/>
    <mergeCell ref="F36:G36"/>
    <mergeCell ref="C37:D37"/>
    <mergeCell ref="E37:G37"/>
    <mergeCell ref="A31:B31"/>
    <mergeCell ref="A1:I1"/>
    <mergeCell ref="A8:A12"/>
    <mergeCell ref="F17:I17"/>
    <mergeCell ref="A18:A21"/>
    <mergeCell ref="F18:I18"/>
    <mergeCell ref="F19:I19"/>
    <mergeCell ref="F20:I20"/>
    <mergeCell ref="F21:I21"/>
  </mergeCells>
  <phoneticPr fontId="2"/>
  <dataValidations count="2">
    <dataValidation type="list" allowBlank="1" showInputMessage="1" showErrorMessage="1" sqref="G22" xr:uid="{2DAA9537-9875-49FD-ACF0-73BC78B0602C}">
      <formula1>$K$14</formula1>
    </dataValidation>
    <dataValidation type="list" allowBlank="1" showInputMessage="1" showErrorMessage="1" sqref="B22:B23" xr:uid="{F86D8294-9BFC-4FD2-884F-DE41ADF0C47C}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①カデット男子</vt:lpstr>
      <vt:lpstr>②カデット女子</vt:lpstr>
      <vt:lpstr>③ホープス男子</vt:lpstr>
      <vt:lpstr>④ホープス女子</vt:lpstr>
      <vt:lpstr>⑤カブ男子</vt:lpstr>
      <vt:lpstr>⑥カブ女子</vt:lpstr>
      <vt:lpstr>①カデット男子!Print_Area</vt:lpstr>
      <vt:lpstr>②カデット女子!Print_Area</vt:lpstr>
      <vt:lpstr>③ホープス男子!Print_Area</vt:lpstr>
      <vt:lpstr>④ホープス女子!Print_Area</vt:lpstr>
      <vt:lpstr>⑤カブ男子!Print_Area</vt:lpstr>
      <vt:lpstr>⑥カブ女子!Print_Area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2025-07-19T12:27:05Z</cp:lastPrinted>
  <dcterms:created xsi:type="dcterms:W3CDTF">2021-07-13T23:26:20Z</dcterms:created>
  <dcterms:modified xsi:type="dcterms:W3CDTF">2025-07-19T12:27:08Z</dcterms:modified>
</cp:coreProperties>
</file>