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６　第78回中部日本カデット　0510(日)\"/>
    </mc:Choice>
  </mc:AlternateContent>
  <xr:revisionPtr revIDLastSave="0" documentId="13_ncr:1_{D3003FDC-C386-4025-AD84-9F3BD45C43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カデット男子" sheetId="22" r:id="rId1"/>
    <sheet name="②カデット女子" sheetId="29" r:id="rId2"/>
  </sheets>
  <definedNames>
    <definedName name="_xlnm.Print_Area" localSheetId="0">①カデット男子!$A$1:$I$39</definedName>
    <definedName name="_xlnm.Print_Area" localSheetId="1">②カデット女子!$A$1:$I$39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9" l="1"/>
  <c r="G23" i="29" l="1"/>
  <c r="E32" i="29" s="1"/>
  <c r="G23" i="22"/>
  <c r="E32" i="22" s="1"/>
  <c r="G14" i="29"/>
  <c r="C32" i="29" s="1"/>
  <c r="G14" i="22"/>
  <c r="C32" i="22" s="1"/>
  <c r="G32" i="22" l="1"/>
</calcChain>
</file>

<file path=xl/sharedStrings.xml><?xml version="1.0" encoding="utf-8"?>
<sst xmlns="http://schemas.openxmlformats.org/spreadsheetml/2006/main" count="128" uniqueCount="43">
  <si>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</si>
  <si>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</si>
  <si>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</si>
  <si>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</si>
  <si>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</si>
  <si>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</si>
  <si>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</si>
  <si>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</si>
  <si>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</si>
  <si>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</si>
  <si>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</si>
  <si>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</si>
  <si>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</si>
  <si>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2" eb="5">
      <t>サンカリョウ</t>
    </rPh>
    <rPh sb="15" eb="17">
      <t>ギンコウ</t>
    </rPh>
    <rPh sb="17" eb="18">
      <t>フ</t>
    </rPh>
    <rPh sb="19" eb="20">
      <t>コ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</si>
  <si>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</si>
  <si>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</si>
  <si>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実績</t>
    <rPh sb="0" eb="2">
      <t>ジッセキ</t>
    </rPh>
    <phoneticPr fontId="2"/>
  </si>
  <si>
    <t>×</t>
    <phoneticPr fontId="2"/>
  </si>
  <si>
    <t>　　シングルス　１，０００円</t>
    <rPh sb="13" eb="14">
      <t>エン</t>
    </rPh>
    <phoneticPr fontId="2"/>
  </si>
  <si>
    <t>円</t>
    <rPh sb="0" eb="1">
      <t>エン</t>
    </rPh>
    <phoneticPr fontId="2"/>
  </si>
  <si>
    <t>人　＝</t>
    <rPh sb="0" eb="1">
      <t>ニン</t>
    </rPh>
    <phoneticPr fontId="2"/>
  </si>
  <si>
    <t>＋</t>
    <phoneticPr fontId="2"/>
  </si>
  <si>
    <t>（推薦者費用）</t>
    <rPh sb="1" eb="4">
      <t>スイセンシャ</t>
    </rPh>
    <rPh sb="4" eb="6">
      <t>ヒヨウ</t>
    </rPh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</si>
  <si>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</si>
  <si>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</si>
  <si>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t>◎ 参加費合計</t>
    <rPh sb="2" eb="5">
      <t>サンカヒ</t>
    </rPh>
    <rPh sb="5" eb="7">
      <t>ゴウケイ</t>
    </rPh>
    <phoneticPr fontId="2"/>
  </si>
  <si>
    <t>（予選会参加費）</t>
    <rPh sb="1" eb="4">
      <t>ヨセンカイ</t>
    </rPh>
    <rPh sb="4" eb="7">
      <t>サンカヒ</t>
    </rPh>
    <phoneticPr fontId="2"/>
  </si>
  <si>
    <t>○ 本大会推薦者</t>
    <rPh sb="2" eb="5">
      <t>ホンタイカイ</t>
    </rPh>
    <rPh sb="5" eb="8">
      <t>スイセンシャ</t>
    </rPh>
    <phoneticPr fontId="2"/>
  </si>
  <si>
    <t>○ 予選会参加者</t>
    <rPh sb="2" eb="5">
      <t>ヨセンカイ</t>
    </rPh>
    <rPh sb="5" eb="8">
      <t>サンカシャ</t>
    </rPh>
    <phoneticPr fontId="2"/>
  </si>
  <si>
    <t>カデット女子</t>
    <rPh sb="4" eb="6">
      <t>ジョシ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</si>
  <si>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</si>
  <si>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2" eb="6">
      <t>モウシコミヨウシ</t>
    </rPh>
    <rPh sb="7" eb="11">
      <t>タッキュウキョウカイ</t>
    </rPh>
    <rPh sb="11" eb="12">
      <t>ナイ</t>
    </rPh>
    <rPh sb="12" eb="15">
      <t>ジムキョク</t>
    </rPh>
    <rPh sb="19" eb="21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</si>
  <si>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</si>
  <si>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</si>
  <si>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t>カデット男子</t>
    <rPh sb="4" eb="6">
      <t>ダンシ</t>
    </rPh>
    <phoneticPr fontId="2"/>
  </si>
  <si>
    <t>　　シングルス　３５００円</t>
    <rPh sb="12" eb="13">
      <t>エン</t>
    </rPh>
    <phoneticPr fontId="2"/>
  </si>
  <si>
    <t>　　シングルス　３，５００円</t>
    <rPh sb="13" eb="14">
      <t>エン</t>
    </rPh>
    <phoneticPr fontId="2"/>
  </si>
  <si>
    <t>カデット男子</t>
    <rPh sb="4" eb="5">
      <t>オトコ</t>
    </rPh>
    <rPh sb="5" eb="6">
      <t>コ</t>
    </rPh>
    <phoneticPr fontId="2"/>
  </si>
  <si>
    <t>カデット女子</t>
    <rPh sb="4" eb="5">
      <t>オンナ</t>
    </rPh>
    <rPh sb="5" eb="6">
      <t>コ</t>
    </rPh>
    <phoneticPr fontId="2"/>
  </si>
  <si>
    <t>　　</t>
    <phoneticPr fontId="2"/>
  </si>
  <si>
    <t>　　　</t>
    <phoneticPr fontId="2"/>
  </si>
  <si>
    <r>
      <t>０６</t>
    </r>
    <r>
      <rPr>
        <b/>
        <sz val="16"/>
        <color theme="1"/>
        <rFont val="ＭＳ Ｐゴシック"/>
        <family val="3"/>
        <charset val="128"/>
        <scheme val="minor"/>
      </rPr>
      <t>　第78回 中部日本卓球選手権大会愛知県予選会（カデット女子の部） 申込書</t>
    </r>
    <rPh sb="3" eb="4">
      <t>ダイ</t>
    </rPh>
    <rPh sb="6" eb="7">
      <t>カイ</t>
    </rPh>
    <rPh sb="8" eb="10">
      <t>チュウブ</t>
    </rPh>
    <rPh sb="10" eb="12">
      <t>ニホン</t>
    </rPh>
    <rPh sb="12" eb="14">
      <t>タッキュウ</t>
    </rPh>
    <rPh sb="14" eb="17">
      <t>センシュケン</t>
    </rPh>
    <rPh sb="17" eb="19">
      <t>タイカイ</t>
    </rPh>
    <rPh sb="19" eb="22">
      <t>アイチケン</t>
    </rPh>
    <rPh sb="22" eb="24">
      <t>ヨセン</t>
    </rPh>
    <rPh sb="24" eb="25">
      <t>カイ</t>
    </rPh>
    <rPh sb="30" eb="32">
      <t>ジョシ</t>
    </rPh>
    <rPh sb="33" eb="34">
      <t>ブ</t>
    </rPh>
    <phoneticPr fontId="2"/>
  </si>
  <si>
    <r>
      <t>０６</t>
    </r>
    <r>
      <rPr>
        <b/>
        <sz val="16"/>
        <color theme="1"/>
        <rFont val="ＭＳ Ｐゴシック"/>
        <family val="3"/>
        <charset val="128"/>
        <scheme val="minor"/>
      </rPr>
      <t>　第78回 中部日本卓球選手権大会愛知県予選会（カデット男子の部） 申込書</t>
    </r>
    <rPh sb="3" eb="4">
      <t>ダイ</t>
    </rPh>
    <rPh sb="6" eb="7">
      <t>カイ</t>
    </rPh>
    <rPh sb="8" eb="10">
      <t>チュウブ</t>
    </rPh>
    <rPh sb="10" eb="12">
      <t>ニホン</t>
    </rPh>
    <rPh sb="12" eb="14">
      <t>タッキュウ</t>
    </rPh>
    <rPh sb="14" eb="17">
      <t>センシュケン</t>
    </rPh>
    <rPh sb="17" eb="19">
      <t>タイカイ</t>
    </rPh>
    <rPh sb="19" eb="22">
      <t>アイチケン</t>
    </rPh>
    <rPh sb="22" eb="24">
      <t>ヨセン</t>
    </rPh>
    <rPh sb="24" eb="25">
      <t>カイ</t>
    </rPh>
    <rPh sb="30" eb="32">
      <t>ダンシ</t>
    </rPh>
    <rPh sb="33" eb="34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</si>
</sst>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0" fillId="0" borderId="0" xfId="0" applyFo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1E73-6EEA-6947-A456-EE8CCE8F8F3C}">
  <sheetPr>
    <tabColor rgb="FF0070C0"/>
  </sheetPr>
  <dimension ref="A1:I41"/>
  <sheetViews>
    <sheetView tabSelected="1" view="pageBreakPreview" topLeftCell="A21" zoomScale="70" zoomScaleNormal="100" zoomScaleSheetLayoutView="70" workbookViewId="0">
      <selection activeCell="E23" sqref="E23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32" t="s">
        <v>42</v>
      </c>
      <c r="B1" s="33"/>
      <c r="C1" s="33"/>
      <c r="D1" s="33"/>
      <c r="E1" s="33"/>
      <c r="F1" s="33"/>
      <c r="G1" s="33"/>
      <c r="H1" s="33"/>
      <c r="I1" s="33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15</v>
      </c>
      <c r="F3" s="34"/>
      <c r="G3" s="34"/>
      <c r="H3" s="34"/>
      <c r="I3" s="34"/>
    </row>
    <row r="4" spans="1:9" ht="30" customHeight="1" x14ac:dyDescent="0.2">
      <c r="A4" s="12"/>
      <c r="B4" s="12"/>
      <c r="C4" s="12"/>
      <c r="D4" s="12"/>
      <c r="E4" s="1" t="s">
        <v>7</v>
      </c>
      <c r="F4" s="35"/>
      <c r="G4" s="35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28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39" t="s">
        <v>37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40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40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40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41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18</v>
      </c>
      <c r="B14" s="12"/>
      <c r="C14" s="12"/>
      <c r="D14" s="13" t="s">
        <v>17</v>
      </c>
      <c r="E14" s="7"/>
      <c r="F14" s="13" t="s">
        <v>20</v>
      </c>
      <c r="G14" s="30" t="str">
        <f>IF(E14="","",E14*1000)</f>
        <v/>
      </c>
      <c r="H14" s="28" t="s">
        <v>19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27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36" t="s">
        <v>16</v>
      </c>
      <c r="G17" s="37"/>
      <c r="H17" s="37"/>
      <c r="I17" s="38"/>
    </row>
    <row r="18" spans="1:9" ht="45" customHeight="1" x14ac:dyDescent="0.2">
      <c r="A18" s="42" t="s">
        <v>34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35</v>
      </c>
      <c r="B23" s="12"/>
      <c r="C23" s="12"/>
      <c r="D23" s="13" t="s">
        <v>17</v>
      </c>
      <c r="E23" s="7"/>
      <c r="F23" s="13" t="s">
        <v>20</v>
      </c>
      <c r="G23" s="31" t="str">
        <f>IF(E23="","",E23*3500)</f>
        <v/>
      </c>
      <c r="H23" s="13" t="s">
        <v>19</v>
      </c>
      <c r="I23" s="12"/>
    </row>
    <row r="24" spans="1:9" ht="21" customHeight="1" x14ac:dyDescent="0.2">
      <c r="A24" s="12"/>
      <c r="B24" s="12"/>
      <c r="C24" s="12" t="s">
        <v>30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60" t="s">
        <v>25</v>
      </c>
      <c r="B31" s="60"/>
      <c r="C31" s="13" t="s">
        <v>26</v>
      </c>
      <c r="D31" s="13" t="s">
        <v>21</v>
      </c>
      <c r="E31" s="13" t="s">
        <v>22</v>
      </c>
      <c r="F31" s="13" t="s">
        <v>23</v>
      </c>
      <c r="G31" s="13" t="s">
        <v>24</v>
      </c>
      <c r="H31" s="12"/>
      <c r="I31" s="12"/>
    </row>
    <row r="32" spans="1:9" ht="24" customHeight="1" x14ac:dyDescent="0.2">
      <c r="A32" s="12"/>
      <c r="B32" s="12"/>
      <c r="C32" s="31" t="str">
        <f>IF(G14="","",G14)</f>
        <v/>
      </c>
      <c r="D32" s="13" t="s">
        <v>21</v>
      </c>
      <c r="E32" s="31" t="str">
        <f>IF(G23="","",G23)</f>
        <v/>
      </c>
      <c r="F32" s="13" t="s">
        <v>23</v>
      </c>
      <c r="G32" s="31" t="str">
        <f>IF(AND(C32="",E32=""),"",IF(C32="",E32,IF(E32="",C32,C32+E32)))</f>
        <v/>
      </c>
      <c r="H32" s="12" t="s">
        <v>19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62" t="s">
        <v>33</v>
      </c>
      <c r="G34" s="62"/>
      <c r="H34" s="62"/>
      <c r="I34" s="62"/>
    </row>
    <row r="35" spans="1:9" ht="18.75" customHeight="1" x14ac:dyDescent="0.2">
      <c r="A35" s="12"/>
      <c r="B35" s="12"/>
      <c r="C35" s="13"/>
      <c r="D35" s="13"/>
      <c r="E35" s="13"/>
      <c r="F35" s="62" t="s">
        <v>32</v>
      </c>
      <c r="G35" s="62"/>
      <c r="H35" s="62"/>
      <c r="I35" s="62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14</v>
      </c>
      <c r="H36" s="12"/>
      <c r="I36" s="12"/>
    </row>
    <row r="37" spans="1:9" ht="45" customHeight="1" x14ac:dyDescent="0.2">
      <c r="A37" s="12"/>
      <c r="B37" s="12"/>
      <c r="C37" s="61" t="s">
        <v>10</v>
      </c>
      <c r="D37" s="61"/>
      <c r="E37" s="57"/>
      <c r="F37" s="58"/>
      <c r="G37" s="59"/>
      <c r="H37" s="12"/>
      <c r="I37" s="12"/>
    </row>
    <row r="38" spans="1:9" ht="45" customHeight="1" x14ac:dyDescent="0.2">
      <c r="A38" s="12"/>
      <c r="B38" s="12"/>
      <c r="C38" s="61" t="s">
        <v>11</v>
      </c>
      <c r="D38" s="61"/>
      <c r="E38" s="54" t="s">
        <v>40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E38:G38"/>
    <mergeCell ref="E37:G37"/>
    <mergeCell ref="A31:B31"/>
    <mergeCell ref="C38:D38"/>
    <mergeCell ref="C37:D37"/>
    <mergeCell ref="F34:I34"/>
    <mergeCell ref="F35:I35"/>
    <mergeCell ref="A18:A21"/>
    <mergeCell ref="F18:I18"/>
    <mergeCell ref="F19:I19"/>
    <mergeCell ref="F20:I20"/>
    <mergeCell ref="F21:I21"/>
    <mergeCell ref="A1:I1"/>
    <mergeCell ref="F3:I3"/>
    <mergeCell ref="F4:G4"/>
    <mergeCell ref="F17:I17"/>
    <mergeCell ref="A8:A12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8297-3E33-4EA5-8553-93087F5D5AF9}">
  <sheetPr>
    <tabColor rgb="FFFF0000"/>
  </sheetPr>
  <dimension ref="A1:I41"/>
  <sheetViews>
    <sheetView view="pageBreakPreview" zoomScale="55" zoomScaleNormal="100" zoomScaleSheetLayoutView="55" workbookViewId="0">
      <selection activeCell="C12" sqref="C12:C13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32" t="s">
        <v>41</v>
      </c>
      <c r="B1" s="33"/>
      <c r="C1" s="33"/>
      <c r="D1" s="33"/>
      <c r="E1" s="33"/>
      <c r="F1" s="33"/>
      <c r="G1" s="33"/>
      <c r="H1" s="33"/>
      <c r="I1" s="33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15</v>
      </c>
      <c r="F3" s="34"/>
      <c r="G3" s="34"/>
      <c r="H3" s="34"/>
      <c r="I3" s="34"/>
    </row>
    <row r="4" spans="1:9" ht="30" customHeight="1" x14ac:dyDescent="0.2">
      <c r="A4" s="12"/>
      <c r="B4" s="12"/>
      <c r="C4" s="12"/>
      <c r="D4" s="12"/>
      <c r="E4" s="1" t="s">
        <v>7</v>
      </c>
      <c r="F4" s="35"/>
      <c r="G4" s="35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28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63" t="s">
        <v>38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64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64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64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65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18</v>
      </c>
      <c r="B14" s="12"/>
      <c r="C14" s="12"/>
      <c r="D14" s="13" t="s">
        <v>17</v>
      </c>
      <c r="E14" s="7"/>
      <c r="F14" s="13" t="s">
        <v>20</v>
      </c>
      <c r="G14" s="30" t="str">
        <f>IF(E14="","",E14*1000)</f>
        <v/>
      </c>
      <c r="H14" s="28" t="s">
        <v>19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27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36" t="s">
        <v>16</v>
      </c>
      <c r="G17" s="37"/>
      <c r="H17" s="37"/>
      <c r="I17" s="38"/>
    </row>
    <row r="18" spans="1:9" ht="45" customHeight="1" x14ac:dyDescent="0.2">
      <c r="A18" s="66" t="s">
        <v>29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67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67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68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36</v>
      </c>
      <c r="B23" s="12"/>
      <c r="C23" s="13"/>
      <c r="D23" s="13" t="s">
        <v>17</v>
      </c>
      <c r="E23" s="7"/>
      <c r="F23" s="13" t="s">
        <v>20</v>
      </c>
      <c r="G23" s="31" t="str">
        <f>IF(E23="","",E23*3500)</f>
        <v/>
      </c>
      <c r="H23" s="13" t="s">
        <v>19</v>
      </c>
      <c r="I23" s="12"/>
    </row>
    <row r="24" spans="1:9" ht="21" customHeight="1" x14ac:dyDescent="0.2">
      <c r="A24" s="12"/>
      <c r="B24" s="12"/>
      <c r="C24" s="12" t="s">
        <v>30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60" t="s">
        <v>25</v>
      </c>
      <c r="B31" s="60"/>
      <c r="C31" s="13" t="s">
        <v>26</v>
      </c>
      <c r="D31" s="13" t="s">
        <v>21</v>
      </c>
      <c r="E31" s="13" t="s">
        <v>22</v>
      </c>
      <c r="F31" s="13" t="s">
        <v>23</v>
      </c>
      <c r="G31" s="13" t="s">
        <v>24</v>
      </c>
      <c r="H31" s="12"/>
      <c r="I31" s="12"/>
    </row>
    <row r="32" spans="1:9" ht="24" customHeight="1" x14ac:dyDescent="0.2">
      <c r="A32" s="12"/>
      <c r="B32" s="12"/>
      <c r="C32" s="31" t="str">
        <f>IF(G14="","",G14)</f>
        <v/>
      </c>
      <c r="D32" s="13" t="s">
        <v>21</v>
      </c>
      <c r="E32" s="31" t="str">
        <f>IF(G23="","",G23)</f>
        <v/>
      </c>
      <c r="F32" s="13" t="s">
        <v>23</v>
      </c>
      <c r="G32" s="31" t="str">
        <f>IF(AND(C32="",E32=""),"",IF(C32="",E32,IF(E32="",C32,C32+E32)))</f>
        <v/>
      </c>
      <c r="H32" s="12" t="s">
        <v>19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62" t="s">
        <v>31</v>
      </c>
      <c r="G34" s="62"/>
      <c r="H34" s="62"/>
      <c r="I34" s="62"/>
    </row>
    <row r="35" spans="1:9" ht="18.75" customHeight="1" x14ac:dyDescent="0.2">
      <c r="A35" s="12"/>
      <c r="B35" s="12"/>
      <c r="C35" s="13"/>
      <c r="D35" s="13"/>
      <c r="E35" s="13"/>
      <c r="F35" s="62" t="s">
        <v>13</v>
      </c>
      <c r="G35" s="62"/>
      <c r="H35" s="62"/>
      <c r="I35" s="62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14</v>
      </c>
      <c r="H36" s="12"/>
      <c r="I36" s="12"/>
    </row>
    <row r="37" spans="1:9" ht="45" customHeight="1" x14ac:dyDescent="0.2">
      <c r="A37" s="12"/>
      <c r="B37" s="12"/>
      <c r="C37" s="61" t="s">
        <v>10</v>
      </c>
      <c r="D37" s="61"/>
      <c r="E37" s="57"/>
      <c r="F37" s="58"/>
      <c r="G37" s="59"/>
      <c r="H37" s="12"/>
      <c r="I37" s="12"/>
    </row>
    <row r="38" spans="1:9" ht="45" customHeight="1" x14ac:dyDescent="0.2">
      <c r="A38" s="12"/>
      <c r="B38" s="12"/>
      <c r="C38" s="61" t="s">
        <v>11</v>
      </c>
      <c r="D38" s="61"/>
      <c r="E38" s="54" t="s">
        <v>39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A31:B31"/>
    <mergeCell ref="A18:A21"/>
    <mergeCell ref="F18:I18"/>
    <mergeCell ref="F19:I19"/>
    <mergeCell ref="F20:I20"/>
    <mergeCell ref="F21:I21"/>
    <mergeCell ref="A1:I1"/>
    <mergeCell ref="F3:I3"/>
    <mergeCell ref="F4:G4"/>
    <mergeCell ref="F17:I17"/>
    <mergeCell ref="A8:A12"/>
    <mergeCell ref="F34:I34"/>
    <mergeCell ref="F35:I35"/>
    <mergeCell ref="C37:D37"/>
    <mergeCell ref="E37:G37"/>
    <mergeCell ref="C38:D38"/>
    <mergeCell ref="E38:G38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①カデット男子</vt:lpstr>
      <vt:lpstr>②カデット女子</vt:lpstr>
      <vt:lpstr>①カデット男子!Print_Area</vt:lpstr>
      <vt:lpstr>②カデット女子!Print_Area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2025-02-11T22:47:43Z</cp:lastPrinted>
  <dcterms:created xsi:type="dcterms:W3CDTF">2021-07-13T23:26:20Z</dcterms:created>
  <dcterms:modified xsi:type="dcterms:W3CDTF">2026-02-21T05:01:34Z</dcterms:modified>
</cp:coreProperties>
</file>