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９　全日本カデット男女シングルス　0806(木)\"/>
    </mc:Choice>
  </mc:AlternateContent>
  <xr:revisionPtr revIDLastSave="0" documentId="13_ncr:1_{8E8057BD-C389-4692-99E3-DBB069AFF57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①男子13以下" sheetId="33" r:id="rId1"/>
    <sheet name="②男子14以下" sheetId="34" r:id="rId2"/>
    <sheet name="③女子13以下" sheetId="30" r:id="rId3"/>
    <sheet name="④女子14以下" sheetId="31" r:id="rId4"/>
  </sheets>
  <definedNames>
    <definedName name="_xlnm.Print_Area" localSheetId="0">①男子13以下!$A$1:$I$38</definedName>
    <definedName name="_xlnm.Print_Area" localSheetId="1">②男子14以下!$A$1:$I$38</definedName>
    <definedName name="_xlnm.Print_Area" localSheetId="2">③女子13以下!$A$1:$I$38</definedName>
    <definedName name="_xlnm.Print_Area" localSheetId="3">④女子14以下!$A$1:$I$38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4" l="1"/>
  <c r="C32" i="34" s="1"/>
  <c r="G23" i="34"/>
  <c r="E32" i="34" s="1"/>
  <c r="G23" i="33"/>
  <c r="E32" i="33" s="1"/>
  <c r="G32" i="33" s="1"/>
  <c r="G23" i="30"/>
  <c r="E32" i="30" s="1"/>
  <c r="G23" i="31"/>
  <c r="E32" i="31" s="1"/>
  <c r="G14" i="31"/>
  <c r="C32" i="31" s="1"/>
  <c r="G14" i="30"/>
  <c r="C32" i="30" s="1"/>
  <c r="G14" i="33"/>
  <c r="C32" i="33" s="1"/>
  <c r="G32" i="34" l="1"/>
  <c r="G32" i="30"/>
  <c r="G32" i="31"/>
</calcChain>
</file>

<file path=xl/sharedStrings.xml><?xml version="1.0" encoding="utf-8"?>
<sst xmlns="http://schemas.openxmlformats.org/spreadsheetml/2006/main" count="264" uniqueCount="53">
  <si>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</si>
  <si>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</si>
  <si>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</si>
  <si>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</si>
  <si>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</si>
  <si>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</si>
  <si>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</si>
  <si>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</si>
  <si>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</si>
  <si>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</si>
  <si>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</si>
  <si>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</si>
  <si>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</si>
  <si>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</si>
  <si>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</si>
  <si>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</si>
  <si>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</si>
  <si>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</si>
  <si>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</si>
  <si>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</si>
  <si>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</si>
  <si>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</si>
  <si>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</si>
  <si>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</si>
  <si>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</si>
  <si>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</si>
  <si>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</si>
  <si>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　　　</t>
    <phoneticPr fontId="2"/>
  </si>
  <si>
    <t>　　シングルス　４０００円</t>
    <rPh sb="12" eb="13">
      <t>エン</t>
    </rPh>
    <phoneticPr fontId="2"/>
  </si>
  <si>
    <t>女
子
13
歳
以
下</t>
    <rPh sb="0" eb="1">
      <t>オンナ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</si>
  <si>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女
子
13
歳
以
下</t>
    <rPh sb="0" eb="1">
      <t>ジョ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</si>
  <si>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女
子
14
歳
以
下</t>
    <rPh sb="0" eb="1">
      <t>ジョ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</si>
  <si>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女
子
14
歳
以
下</t>
    <rPh sb="0" eb="1">
      <t>オンナ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</si>
  <si>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男
子
13
歳
以
下</t>
    <rPh sb="0" eb="1">
      <t>オトコ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</si>
  <si>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男
子
13
歳
以
下</t>
    <rPh sb="0" eb="1">
      <t>ダン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</si>
  <si>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男
子
14
歳
以
下</t>
    <rPh sb="0" eb="1">
      <t>オトコ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</si>
  <si>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男
子
14
歳
以
下</t>
    <rPh sb="0" eb="1">
      <t>ダン</t>
    </rPh>
    <rPh sb="2" eb="3">
      <t>コ</t>
    </rPh>
    <rPh sb="7" eb="8">
      <t>サイ</t>
    </rPh>
    <rPh sb="9" eb="10">
      <t>イ</t>
    </rPh>
    <rPh sb="11" eb="12">
      <t>シタ</t>
    </rPh>
    <phoneticPr fontId="2"/>
  </si>
  <si>
    <t>人＝</t>
    <rPh sb="0" eb="1">
      <t>ヒト</t>
    </rPh>
    <phoneticPr fontId="2"/>
  </si>
  <si>
    <t>円</t>
    <rPh sb="0" eb="1">
      <t>エン</t>
    </rPh>
    <phoneticPr fontId="2"/>
  </si>
  <si>
    <t>×</t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</si>
  <si>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</si>
  <si>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</si>
  <si>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</si>
  <si>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</si>
  <si>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</si>
  <si>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</si>
  <si>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（　　①　）</t>
    <phoneticPr fontId="2"/>
  </si>
  <si>
    <t>･･･①</t>
    <phoneticPr fontId="2"/>
  </si>
  <si>
    <t>・・・②</t>
    <phoneticPr fontId="2"/>
  </si>
  <si>
    <t>（①）</t>
    <phoneticPr fontId="2"/>
  </si>
  <si>
    <t>（②）</t>
    <phoneticPr fontId="2"/>
  </si>
  <si>
    <r>
      <t>０９</t>
    </r>
    <r>
      <rPr>
        <b/>
        <sz val="16"/>
        <color theme="1"/>
        <rFont val="ＭＳ Ｐゴシック"/>
        <family val="3"/>
        <charset val="128"/>
        <scheme val="minor"/>
      </rPr>
      <t>　　２０２６年度全日本卓球選手権大会（カデットの部・男子シングルス）愛知県予選会　
申込書</t>
    </r>
    <rPh sb="8" eb="10">
      <t>ネンド</t>
    </rPh>
    <rPh sb="28" eb="30">
      <t>ダンシ</t>
    </rPh>
    <rPh sb="44" eb="47">
      <t>モウシコミショ</t>
    </rPh>
    <phoneticPr fontId="2"/>
  </si>
  <si>
    <r>
      <t>０９</t>
    </r>
    <r>
      <rPr>
        <b/>
        <sz val="16"/>
        <color theme="1"/>
        <rFont val="ＭＳ Ｐゴシック"/>
        <family val="3"/>
        <charset val="128"/>
        <scheme val="minor"/>
      </rPr>
      <t>　　２０２６年度全日本卓球選手権大会（カデットの部・女子シングルス）愛知県予選会　
申込書</t>
    </r>
    <rPh sb="8" eb="10">
      <t>ネンド</t>
    </rPh>
    <rPh sb="28" eb="30">
      <t>ジョシ</t>
    </rPh>
    <rPh sb="44" eb="4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</si>
</sst>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dashDot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14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C69E-99D4-4F44-99A3-32AAFC461902}">
  <sheetPr>
    <tabColor rgb="FF0070C0"/>
  </sheetPr>
  <dimension ref="A1:I39"/>
  <sheetViews>
    <sheetView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1" width="9.2187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46" t="s">
        <v>51</v>
      </c>
      <c r="B1" s="47"/>
      <c r="C1" s="47"/>
      <c r="D1" s="47"/>
      <c r="E1" s="47"/>
      <c r="F1" s="47"/>
      <c r="G1" s="47"/>
      <c r="H1" s="47"/>
      <c r="I1" s="47"/>
    </row>
    <row r="2" spans="1:9" ht="7.2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48"/>
      <c r="G3" s="48"/>
      <c r="H3" s="48"/>
      <c r="I3" s="48"/>
    </row>
    <row r="4" spans="1:9" ht="30" customHeight="1" x14ac:dyDescent="0.2">
      <c r="A4" s="12"/>
      <c r="B4" s="12"/>
      <c r="C4" s="12"/>
      <c r="D4" s="12"/>
      <c r="E4" s="1" t="s">
        <v>7</v>
      </c>
      <c r="F4" s="49"/>
      <c r="G4" s="49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15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50.25" customHeight="1" x14ac:dyDescent="0.2">
      <c r="A8" s="62" t="s">
        <v>33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50.25" customHeight="1" x14ac:dyDescent="0.2">
      <c r="A9" s="63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50.25" customHeight="1" x14ac:dyDescent="0.2">
      <c r="A10" s="63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50.25" customHeight="1" x14ac:dyDescent="0.2">
      <c r="A11" s="63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50.25" customHeight="1" thickBot="1" x14ac:dyDescent="0.25">
      <c r="A12" s="64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5.5" customHeight="1" x14ac:dyDescent="0.2">
      <c r="A14" s="12" t="s">
        <v>16</v>
      </c>
      <c r="B14" s="12"/>
      <c r="C14" s="12"/>
      <c r="D14" s="13" t="s">
        <v>17</v>
      </c>
      <c r="E14" s="7"/>
      <c r="F14" s="13" t="s">
        <v>40</v>
      </c>
      <c r="G14" s="25" t="str">
        <f>IF(E14="","",E14*1000)</f>
        <v/>
      </c>
      <c r="H14" s="26" t="s">
        <v>18</v>
      </c>
      <c r="I14" s="32" t="s">
        <v>41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19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0" t="s">
        <v>43</v>
      </c>
      <c r="G17" s="51"/>
      <c r="H17" s="51"/>
      <c r="I17" s="52"/>
    </row>
    <row r="18" spans="1:9" ht="48.75" customHeight="1" x14ac:dyDescent="0.2">
      <c r="A18" s="65" t="s">
        <v>34</v>
      </c>
      <c r="B18" s="7">
        <v>1</v>
      </c>
      <c r="C18" s="18"/>
      <c r="D18" s="8"/>
      <c r="E18" s="14" t="s">
        <v>9</v>
      </c>
      <c r="F18" s="68"/>
      <c r="G18" s="69"/>
      <c r="H18" s="69"/>
      <c r="I18" s="70"/>
    </row>
    <row r="19" spans="1:9" ht="48.75" customHeight="1" x14ac:dyDescent="0.2">
      <c r="A19" s="66"/>
      <c r="B19" s="22">
        <v>2</v>
      </c>
      <c r="C19" s="18"/>
      <c r="D19" s="8"/>
      <c r="E19" s="14" t="s">
        <v>9</v>
      </c>
      <c r="F19" s="40"/>
      <c r="G19" s="41"/>
      <c r="H19" s="41"/>
      <c r="I19" s="42"/>
    </row>
    <row r="20" spans="1:9" ht="48.75" customHeight="1" x14ac:dyDescent="0.2">
      <c r="A20" s="66"/>
      <c r="B20" s="7">
        <v>3</v>
      </c>
      <c r="C20" s="18"/>
      <c r="D20" s="8"/>
      <c r="E20" s="14" t="s">
        <v>9</v>
      </c>
      <c r="F20" s="40"/>
      <c r="G20" s="41"/>
      <c r="H20" s="41"/>
      <c r="I20" s="42"/>
    </row>
    <row r="21" spans="1:9" ht="48.75" customHeight="1" thickBot="1" x14ac:dyDescent="0.25">
      <c r="A21" s="67"/>
      <c r="B21" s="27">
        <v>4</v>
      </c>
      <c r="C21" s="19"/>
      <c r="D21" s="9"/>
      <c r="E21" s="15" t="s">
        <v>9</v>
      </c>
      <c r="F21" s="43"/>
      <c r="G21" s="44"/>
      <c r="H21" s="44"/>
      <c r="I21" s="45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5.2" customHeight="1" x14ac:dyDescent="0.2">
      <c r="A23" s="12" t="s">
        <v>28</v>
      </c>
      <c r="B23" s="12"/>
      <c r="C23" s="12"/>
      <c r="D23" s="13" t="s">
        <v>17</v>
      </c>
      <c r="E23" s="7"/>
      <c r="F23" s="13" t="s">
        <v>40</v>
      </c>
      <c r="G23" s="28" t="str">
        <f>IF(E23="","",E23*4000)</f>
        <v/>
      </c>
      <c r="H23" s="13" t="s">
        <v>18</v>
      </c>
      <c r="I23" s="12" t="s">
        <v>42</v>
      </c>
    </row>
    <row r="24" spans="1:9" ht="25.5" customHeight="1" x14ac:dyDescent="0.2">
      <c r="A24" s="12"/>
      <c r="B24" s="12"/>
      <c r="C24" s="12" t="s">
        <v>20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9"/>
      <c r="B29" s="30"/>
      <c r="C29" s="30"/>
      <c r="D29" s="30"/>
      <c r="E29" s="30"/>
      <c r="F29" s="29"/>
      <c r="G29" s="29"/>
      <c r="H29" s="29"/>
      <c r="I29" s="29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2.5" customHeight="1" x14ac:dyDescent="0.2">
      <c r="A31" s="57" t="s">
        <v>21</v>
      </c>
      <c r="B31" s="57"/>
      <c r="C31" s="13" t="s">
        <v>44</v>
      </c>
      <c r="D31" s="13" t="s">
        <v>22</v>
      </c>
      <c r="E31" s="13" t="s">
        <v>45</v>
      </c>
      <c r="F31" s="13" t="s">
        <v>23</v>
      </c>
      <c r="G31" s="13" t="s">
        <v>24</v>
      </c>
      <c r="H31" s="12"/>
      <c r="I31" s="12"/>
    </row>
    <row r="32" spans="1:9" ht="22.5" customHeight="1" x14ac:dyDescent="0.2">
      <c r="A32" s="12"/>
      <c r="B32" s="12"/>
      <c r="C32" s="28" t="str">
        <f>IF(G14="","",G14)</f>
        <v/>
      </c>
      <c r="D32" s="13" t="s">
        <v>22</v>
      </c>
      <c r="E32" s="28" t="str">
        <f>IF(G23="","",G23)</f>
        <v/>
      </c>
      <c r="F32" s="13" t="s">
        <v>23</v>
      </c>
      <c r="G32" s="28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58" t="s">
        <v>25</v>
      </c>
      <c r="F34" s="58"/>
      <c r="G34" s="58"/>
      <c r="H34" s="58"/>
      <c r="I34" s="58"/>
    </row>
    <row r="35" spans="1:9" ht="18.75" customHeight="1" x14ac:dyDescent="0.2">
      <c r="A35" s="12"/>
      <c r="B35" s="12"/>
      <c r="C35" s="13"/>
      <c r="D35" s="13"/>
      <c r="E35" s="58" t="s">
        <v>26</v>
      </c>
      <c r="F35" s="58"/>
      <c r="G35" s="58"/>
      <c r="H35" s="58"/>
      <c r="I35" s="58"/>
    </row>
    <row r="36" spans="1:9" ht="18.75" customHeight="1" x14ac:dyDescent="0.2">
      <c r="A36" s="12"/>
      <c r="B36" s="12"/>
      <c r="C36" s="12"/>
      <c r="D36" s="12"/>
      <c r="E36" s="12" t="s">
        <v>13</v>
      </c>
      <c r="F36" s="12"/>
      <c r="H36" s="12"/>
      <c r="I36" s="12"/>
    </row>
    <row r="37" spans="1:9" ht="45" customHeight="1" x14ac:dyDescent="0.2">
      <c r="A37" s="12"/>
      <c r="B37" s="12"/>
      <c r="C37" s="53" t="s">
        <v>10</v>
      </c>
      <c r="D37" s="53"/>
      <c r="E37" s="59"/>
      <c r="F37" s="60"/>
      <c r="G37" s="61"/>
      <c r="H37" s="12"/>
      <c r="I37" s="12"/>
    </row>
    <row r="38" spans="1:9" ht="45" customHeight="1" x14ac:dyDescent="0.2">
      <c r="A38" s="12"/>
      <c r="B38" s="12"/>
      <c r="C38" s="53" t="s">
        <v>11</v>
      </c>
      <c r="D38" s="53"/>
      <c r="E38" s="54" t="s">
        <v>27</v>
      </c>
      <c r="F38" s="55"/>
      <c r="G38" s="56"/>
      <c r="H38" s="12"/>
      <c r="I38" s="12"/>
    </row>
    <row r="39" spans="1:9" ht="18.75" customHeight="1" x14ac:dyDescent="0.2">
      <c r="A39" s="12"/>
      <c r="B39" s="12"/>
      <c r="C39" s="13"/>
      <c r="D39" s="12"/>
      <c r="E39" s="31"/>
      <c r="F39" s="31"/>
      <c r="G39" s="31"/>
      <c r="H39" s="31"/>
      <c r="I39" s="31"/>
    </row>
  </sheetData>
  <mergeCells count="17">
    <mergeCell ref="E34:I34"/>
    <mergeCell ref="F21:I21"/>
    <mergeCell ref="A31:B31"/>
    <mergeCell ref="C37:D37"/>
    <mergeCell ref="C38:D38"/>
    <mergeCell ref="E38:G38"/>
    <mergeCell ref="E37:G37"/>
    <mergeCell ref="E35:I35"/>
    <mergeCell ref="A1:I1"/>
    <mergeCell ref="F3:I3"/>
    <mergeCell ref="F4:G4"/>
    <mergeCell ref="A8:A12"/>
    <mergeCell ref="A18:A21"/>
    <mergeCell ref="F20:I20"/>
    <mergeCell ref="F19:I19"/>
    <mergeCell ref="F18:I18"/>
    <mergeCell ref="F17:I17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FE85-F5AA-43DB-B726-FA50F1F4A506}">
  <sheetPr>
    <tabColor rgb="FF0070C0"/>
  </sheetPr>
  <dimension ref="A1:I38"/>
  <sheetViews>
    <sheetView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1" width="9.2187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46" t="s">
        <v>51</v>
      </c>
      <c r="B1" s="47"/>
      <c r="C1" s="47"/>
      <c r="D1" s="47"/>
      <c r="E1" s="47"/>
      <c r="F1" s="47"/>
      <c r="G1" s="47"/>
      <c r="H1" s="47"/>
      <c r="I1" s="47"/>
    </row>
    <row r="2" spans="1:9" ht="6.6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48"/>
      <c r="G3" s="48"/>
      <c r="H3" s="48"/>
      <c r="I3" s="48"/>
    </row>
    <row r="4" spans="1:9" ht="30" customHeight="1" x14ac:dyDescent="0.2">
      <c r="A4" s="12"/>
      <c r="B4" s="12"/>
      <c r="C4" s="12"/>
      <c r="D4" s="12"/>
      <c r="E4" s="1" t="s">
        <v>7</v>
      </c>
      <c r="F4" s="49"/>
      <c r="G4" s="49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15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9.8" customHeight="1" x14ac:dyDescent="0.2">
      <c r="A8" s="62" t="s">
        <v>35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9.8" customHeight="1" x14ac:dyDescent="0.2">
      <c r="A9" s="63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9.8" customHeight="1" x14ac:dyDescent="0.2">
      <c r="A10" s="63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9.8" customHeight="1" x14ac:dyDescent="0.2">
      <c r="A11" s="63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9.8" customHeight="1" thickBot="1" x14ac:dyDescent="0.25">
      <c r="A12" s="64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4" customHeight="1" x14ac:dyDescent="0.2">
      <c r="A14" s="12" t="s">
        <v>16</v>
      </c>
      <c r="B14" s="13"/>
      <c r="C14" s="13"/>
      <c r="D14" s="13" t="s">
        <v>17</v>
      </c>
      <c r="E14" s="7"/>
      <c r="F14" s="13" t="s">
        <v>40</v>
      </c>
      <c r="G14" s="13" t="str">
        <f>IF(E14="","",E14*1000)</f>
        <v/>
      </c>
      <c r="H14" s="26" t="s">
        <v>18</v>
      </c>
      <c r="I14" s="33" t="s">
        <v>47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19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0" t="s">
        <v>43</v>
      </c>
      <c r="G17" s="51"/>
      <c r="H17" s="51"/>
      <c r="I17" s="52"/>
    </row>
    <row r="18" spans="1:9" ht="48.6" customHeight="1" x14ac:dyDescent="0.2">
      <c r="A18" s="65" t="s">
        <v>36</v>
      </c>
      <c r="B18" s="7">
        <v>1</v>
      </c>
      <c r="C18" s="18"/>
      <c r="D18" s="8"/>
      <c r="E18" s="14" t="s">
        <v>9</v>
      </c>
      <c r="F18" s="37"/>
      <c r="G18" s="38"/>
      <c r="H18" s="38"/>
      <c r="I18" s="39"/>
    </row>
    <row r="19" spans="1:9" ht="48.6" customHeight="1" x14ac:dyDescent="0.2">
      <c r="A19" s="66"/>
      <c r="B19" s="22">
        <v>2</v>
      </c>
      <c r="C19" s="18"/>
      <c r="D19" s="8"/>
      <c r="E19" s="14" t="s">
        <v>9</v>
      </c>
      <c r="F19" s="40"/>
      <c r="G19" s="41"/>
      <c r="H19" s="41"/>
      <c r="I19" s="42"/>
    </row>
    <row r="20" spans="1:9" ht="48.6" customHeight="1" x14ac:dyDescent="0.2">
      <c r="A20" s="66"/>
      <c r="B20" s="7">
        <v>3</v>
      </c>
      <c r="C20" s="18"/>
      <c r="D20" s="8"/>
      <c r="E20" s="14" t="s">
        <v>9</v>
      </c>
      <c r="F20" s="40"/>
      <c r="G20" s="41"/>
      <c r="H20" s="41"/>
      <c r="I20" s="42"/>
    </row>
    <row r="21" spans="1:9" ht="48.6" customHeight="1" thickBot="1" x14ac:dyDescent="0.25">
      <c r="A21" s="67"/>
      <c r="B21" s="27">
        <v>4</v>
      </c>
      <c r="C21" s="19"/>
      <c r="D21" s="9"/>
      <c r="E21" s="15" t="s">
        <v>9</v>
      </c>
      <c r="F21" s="43"/>
      <c r="G21" s="44"/>
      <c r="H21" s="44"/>
      <c r="I21" s="45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4.6" customHeight="1" x14ac:dyDescent="0.2">
      <c r="A23" s="12" t="s">
        <v>28</v>
      </c>
      <c r="B23" s="12"/>
      <c r="C23" s="12"/>
      <c r="D23" s="13" t="s">
        <v>39</v>
      </c>
      <c r="E23" s="7"/>
      <c r="F23" s="12" t="s">
        <v>37</v>
      </c>
      <c r="G23" s="13" t="str">
        <f>IF(E23="","",E23*4000)</f>
        <v/>
      </c>
      <c r="H23" s="13" t="s">
        <v>38</v>
      </c>
      <c r="I23" s="33" t="s">
        <v>48</v>
      </c>
    </row>
    <row r="24" spans="1:9" ht="21" customHeight="1" x14ac:dyDescent="0.2">
      <c r="A24" s="12"/>
      <c r="B24" s="12"/>
      <c r="C24" s="12" t="s">
        <v>20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9"/>
      <c r="B29" s="30"/>
      <c r="C29" s="30"/>
      <c r="D29" s="30"/>
      <c r="E29" s="30"/>
      <c r="F29" s="29"/>
      <c r="G29" s="29"/>
      <c r="H29" s="29"/>
      <c r="I29" s="29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57" t="s">
        <v>21</v>
      </c>
      <c r="B31" s="57"/>
      <c r="C31" s="13" t="s">
        <v>49</v>
      </c>
      <c r="D31" s="13" t="s">
        <v>22</v>
      </c>
      <c r="E31" s="13" t="s">
        <v>50</v>
      </c>
      <c r="F31" s="13" t="s">
        <v>23</v>
      </c>
      <c r="G31" s="13" t="s">
        <v>24</v>
      </c>
      <c r="H31" s="12"/>
      <c r="I31" s="12"/>
    </row>
    <row r="32" spans="1:9" ht="25.2" customHeight="1" x14ac:dyDescent="0.2">
      <c r="A32" s="12"/>
      <c r="B32" s="12"/>
      <c r="C32" s="28" t="str">
        <f>IF(G14="","",G14)</f>
        <v/>
      </c>
      <c r="D32" s="13" t="s">
        <v>22</v>
      </c>
      <c r="E32" s="28" t="str">
        <f>IF(G23="","",G23)</f>
        <v/>
      </c>
      <c r="F32" s="13" t="s">
        <v>23</v>
      </c>
      <c r="G32" s="28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58" t="s">
        <v>25</v>
      </c>
      <c r="F34" s="58"/>
      <c r="G34" s="58"/>
      <c r="H34" s="58"/>
      <c r="I34" s="58"/>
    </row>
    <row r="35" spans="1:9" ht="18.75" customHeight="1" x14ac:dyDescent="0.2">
      <c r="A35" s="12"/>
      <c r="B35" s="12"/>
      <c r="C35" s="13"/>
      <c r="D35" s="13"/>
      <c r="E35" s="58" t="s">
        <v>26</v>
      </c>
      <c r="F35" s="58"/>
      <c r="G35" s="58"/>
      <c r="H35" s="58"/>
      <c r="I35" s="58"/>
    </row>
    <row r="36" spans="1:9" ht="18.75" customHeight="1" x14ac:dyDescent="0.2">
      <c r="A36" s="12"/>
      <c r="B36" s="12"/>
      <c r="C36" s="12"/>
      <c r="D36" s="12"/>
      <c r="E36" s="12" t="s">
        <v>13</v>
      </c>
      <c r="F36" s="12"/>
      <c r="H36" s="12"/>
      <c r="I36" s="12"/>
    </row>
    <row r="37" spans="1:9" ht="45" customHeight="1" x14ac:dyDescent="0.2">
      <c r="A37" s="12"/>
      <c r="B37" s="12"/>
      <c r="C37" s="53" t="s">
        <v>10</v>
      </c>
      <c r="D37" s="53"/>
      <c r="E37" s="59"/>
      <c r="F37" s="60"/>
      <c r="G37" s="61"/>
      <c r="H37" s="12"/>
      <c r="I37" s="12"/>
    </row>
    <row r="38" spans="1:9" ht="45" customHeight="1" x14ac:dyDescent="0.2">
      <c r="A38" s="12"/>
      <c r="B38" s="12"/>
      <c r="C38" s="53" t="s">
        <v>11</v>
      </c>
      <c r="D38" s="53"/>
      <c r="E38" s="54" t="s">
        <v>27</v>
      </c>
      <c r="F38" s="55"/>
      <c r="G38" s="56"/>
      <c r="H38" s="12"/>
      <c r="I38" s="12"/>
    </row>
  </sheetData>
  <mergeCells count="17">
    <mergeCell ref="C38:D38"/>
    <mergeCell ref="E38:G38"/>
    <mergeCell ref="A8:A12"/>
    <mergeCell ref="F17:I17"/>
    <mergeCell ref="A18:A21"/>
    <mergeCell ref="F18:I18"/>
    <mergeCell ref="F19:I19"/>
    <mergeCell ref="F20:I20"/>
    <mergeCell ref="F21:I21"/>
    <mergeCell ref="A31:B31"/>
    <mergeCell ref="E34:I34"/>
    <mergeCell ref="E35:I35"/>
    <mergeCell ref="C37:D37"/>
    <mergeCell ref="E37:G37"/>
    <mergeCell ref="A1:I1"/>
    <mergeCell ref="F3:I3"/>
    <mergeCell ref="F4:G4"/>
  </mergeCells>
  <phoneticPr fontId="2"/>
  <dataValidations count="2">
    <dataValidation type="list" allowBlank="1" showInputMessage="1" showErrorMessage="1" sqref="G22" xr:uid="{F95B7F59-AF62-435C-81C7-CC05E5FAC5A9}">
      <formula1>$K$18</formula1>
    </dataValidation>
    <dataValidation type="list" allowBlank="1" showInputMessage="1" showErrorMessage="1" sqref="B22:B24" xr:uid="{9180D1A5-246D-4478-A275-93D07511F401}">
      <formula1>$L$22:$L$24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92C0-F272-48B7-8282-56E6ABC4DA51}">
  <sheetPr>
    <tabColor rgb="FFFF0000"/>
  </sheetPr>
  <dimension ref="A1:I38"/>
  <sheetViews>
    <sheetView view="pageBreakPreview" zoomScaleNormal="100" zoomScaleSheetLayoutView="100" workbookViewId="0">
      <selection activeCell="E8" sqref="E8"/>
    </sheetView>
  </sheetViews>
  <sheetFormatPr defaultColWidth="9" defaultRowHeight="13.2" x14ac:dyDescent="0.2"/>
  <cols>
    <col min="1" max="1" width="9.10937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46" t="s">
        <v>52</v>
      </c>
      <c r="B1" s="47"/>
      <c r="C1" s="47"/>
      <c r="D1" s="47"/>
      <c r="E1" s="47"/>
      <c r="F1" s="47"/>
      <c r="G1" s="47"/>
      <c r="H1" s="47"/>
      <c r="I1" s="47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48"/>
      <c r="G3" s="48"/>
      <c r="H3" s="48"/>
      <c r="I3" s="48"/>
    </row>
    <row r="4" spans="1:9" ht="30" customHeight="1" x14ac:dyDescent="0.2">
      <c r="A4" s="12"/>
      <c r="B4" s="12"/>
      <c r="C4" s="12"/>
      <c r="D4" s="12"/>
      <c r="E4" s="1" t="s">
        <v>7</v>
      </c>
      <c r="F4" s="49"/>
      <c r="G4" s="49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15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4" t="s">
        <v>29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35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35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35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36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16</v>
      </c>
      <c r="B14" s="12"/>
      <c r="C14" s="12"/>
      <c r="D14" s="13" t="s">
        <v>17</v>
      </c>
      <c r="E14" s="7"/>
      <c r="F14" s="13" t="s">
        <v>40</v>
      </c>
      <c r="G14" s="25" t="str">
        <f>IF(E14="","",E14*1000)</f>
        <v/>
      </c>
      <c r="H14" s="26" t="s">
        <v>18</v>
      </c>
      <c r="I14" s="32" t="s">
        <v>41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19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0" t="s">
        <v>43</v>
      </c>
      <c r="G17" s="51"/>
      <c r="H17" s="51"/>
      <c r="I17" s="52"/>
    </row>
    <row r="18" spans="1:9" ht="45" customHeight="1" x14ac:dyDescent="0.2">
      <c r="A18" s="34" t="s">
        <v>30</v>
      </c>
      <c r="B18" s="7">
        <v>1</v>
      </c>
      <c r="C18" s="18"/>
      <c r="D18" s="8"/>
      <c r="E18" s="14" t="s">
        <v>9</v>
      </c>
      <c r="F18" s="37"/>
      <c r="G18" s="38"/>
      <c r="H18" s="38"/>
      <c r="I18" s="39"/>
    </row>
    <row r="19" spans="1:9" ht="45" customHeight="1" x14ac:dyDescent="0.2">
      <c r="A19" s="35"/>
      <c r="B19" s="22">
        <v>2</v>
      </c>
      <c r="C19" s="18"/>
      <c r="D19" s="8"/>
      <c r="E19" s="14" t="s">
        <v>9</v>
      </c>
      <c r="F19" s="40"/>
      <c r="G19" s="41"/>
      <c r="H19" s="41"/>
      <c r="I19" s="42"/>
    </row>
    <row r="20" spans="1:9" ht="45" customHeight="1" x14ac:dyDescent="0.2">
      <c r="A20" s="35"/>
      <c r="B20" s="7">
        <v>3</v>
      </c>
      <c r="C20" s="18"/>
      <c r="D20" s="8"/>
      <c r="E20" s="14" t="s">
        <v>9</v>
      </c>
      <c r="F20" s="40"/>
      <c r="G20" s="41"/>
      <c r="H20" s="41"/>
      <c r="I20" s="42"/>
    </row>
    <row r="21" spans="1:9" ht="45" customHeight="1" thickBot="1" x14ac:dyDescent="0.25">
      <c r="A21" s="36"/>
      <c r="B21" s="27">
        <v>4</v>
      </c>
      <c r="C21" s="19"/>
      <c r="D21" s="9"/>
      <c r="E21" s="15" t="s">
        <v>9</v>
      </c>
      <c r="F21" s="43"/>
      <c r="G21" s="44"/>
      <c r="H21" s="44"/>
      <c r="I21" s="45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28</v>
      </c>
      <c r="B23" s="12"/>
      <c r="C23" s="12"/>
      <c r="D23" s="13" t="s">
        <v>17</v>
      </c>
      <c r="E23" s="7"/>
      <c r="F23" s="13" t="s">
        <v>40</v>
      </c>
      <c r="G23" s="28" t="str">
        <f>IF(E23="","",E23*4000)</f>
        <v/>
      </c>
      <c r="H23" s="13" t="s">
        <v>18</v>
      </c>
      <c r="I23" s="12" t="s">
        <v>42</v>
      </c>
    </row>
    <row r="24" spans="1:9" ht="21" customHeight="1" x14ac:dyDescent="0.2">
      <c r="A24" s="12"/>
      <c r="B24" s="12"/>
      <c r="C24" s="12" t="s">
        <v>20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9"/>
      <c r="B29" s="30"/>
      <c r="C29" s="30"/>
      <c r="D29" s="30"/>
      <c r="E29" s="30"/>
      <c r="F29" s="29"/>
      <c r="G29" s="29"/>
      <c r="H29" s="29"/>
      <c r="I29" s="29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57" t="s">
        <v>21</v>
      </c>
      <c r="B31" s="57"/>
      <c r="C31" s="13" t="s">
        <v>46</v>
      </c>
      <c r="D31" s="13" t="s">
        <v>22</v>
      </c>
      <c r="E31" s="13" t="s">
        <v>45</v>
      </c>
      <c r="F31" s="13" t="s">
        <v>23</v>
      </c>
      <c r="G31" s="13" t="s">
        <v>24</v>
      </c>
      <c r="H31" s="12"/>
      <c r="I31" s="12"/>
    </row>
    <row r="32" spans="1:9" ht="18.75" customHeight="1" x14ac:dyDescent="0.2">
      <c r="A32" s="12"/>
      <c r="B32" s="12"/>
      <c r="C32" s="28" t="str">
        <f>IF(G14="","",G14)</f>
        <v/>
      </c>
      <c r="D32" s="13" t="s">
        <v>22</v>
      </c>
      <c r="E32" s="28" t="str">
        <f>IF(G23="","",G23)</f>
        <v/>
      </c>
      <c r="F32" s="13" t="s">
        <v>23</v>
      </c>
      <c r="G32" s="28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58" t="s">
        <v>25</v>
      </c>
      <c r="F34" s="58"/>
      <c r="G34" s="58"/>
      <c r="H34" s="58"/>
      <c r="I34" s="58"/>
    </row>
    <row r="35" spans="1:9" ht="18.75" customHeight="1" x14ac:dyDescent="0.2">
      <c r="A35" s="12"/>
      <c r="B35" s="12"/>
      <c r="C35" s="13"/>
      <c r="D35" s="13"/>
      <c r="E35" s="58" t="s">
        <v>26</v>
      </c>
      <c r="F35" s="58"/>
      <c r="G35" s="58"/>
      <c r="H35" s="58"/>
      <c r="I35" s="58"/>
    </row>
    <row r="36" spans="1:9" ht="18.75" customHeight="1" x14ac:dyDescent="0.2">
      <c r="A36" s="12"/>
      <c r="B36" s="12"/>
      <c r="C36" s="12"/>
      <c r="D36" s="12"/>
      <c r="E36" s="12" t="s">
        <v>13</v>
      </c>
      <c r="F36" s="12"/>
      <c r="H36" s="12"/>
      <c r="I36" s="12"/>
    </row>
    <row r="37" spans="1:9" ht="45" customHeight="1" x14ac:dyDescent="0.2">
      <c r="A37" s="12"/>
      <c r="B37" s="12"/>
      <c r="C37" s="53" t="s">
        <v>10</v>
      </c>
      <c r="D37" s="53"/>
      <c r="E37" s="59"/>
      <c r="F37" s="60"/>
      <c r="G37" s="61"/>
      <c r="H37" s="12"/>
      <c r="I37" s="12"/>
    </row>
    <row r="38" spans="1:9" ht="45" customHeight="1" x14ac:dyDescent="0.2">
      <c r="A38" s="12"/>
      <c r="B38" s="12"/>
      <c r="C38" s="53" t="s">
        <v>11</v>
      </c>
      <c r="D38" s="53"/>
      <c r="E38" s="54" t="s">
        <v>27</v>
      </c>
      <c r="F38" s="55"/>
      <c r="G38" s="56"/>
      <c r="H38" s="12"/>
      <c r="I38" s="12"/>
    </row>
  </sheetData>
  <mergeCells count="17">
    <mergeCell ref="C38:D38"/>
    <mergeCell ref="E38:G38"/>
    <mergeCell ref="A31:B31"/>
    <mergeCell ref="E34:I34"/>
    <mergeCell ref="E35:I35"/>
    <mergeCell ref="C37:D37"/>
    <mergeCell ref="E37:G37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</mergeCells>
  <phoneticPr fontId="2"/>
  <dataValidations count="2">
    <dataValidation type="list" allowBlank="1" showInputMessage="1" showErrorMessage="1" sqref="B22:B24" xr:uid="{3618AF0E-F2E1-4523-82B6-2D5503CDBACE}">
      <formula1>$L$22:$L$24</formula1>
    </dataValidation>
    <dataValidation type="list" allowBlank="1" showInputMessage="1" showErrorMessage="1" sqref="G22" xr:uid="{18DA2203-1FA3-4016-9796-3B72C1DBE230}">
      <formula1>$K$18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FB5C-315A-41C8-86E2-C2C8DC098188}">
  <sheetPr>
    <tabColor rgb="FFFF0000"/>
  </sheetPr>
  <dimension ref="A1:I38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9.2187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46" t="s">
        <v>52</v>
      </c>
      <c r="B1" s="47"/>
      <c r="C1" s="47"/>
      <c r="D1" s="47"/>
      <c r="E1" s="47"/>
      <c r="F1" s="47"/>
      <c r="G1" s="47"/>
      <c r="H1" s="47"/>
      <c r="I1" s="47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14</v>
      </c>
      <c r="F3" s="48"/>
      <c r="G3" s="48"/>
      <c r="H3" s="48"/>
      <c r="I3" s="48"/>
    </row>
    <row r="4" spans="1:9" ht="30" customHeight="1" x14ac:dyDescent="0.2">
      <c r="A4" s="12"/>
      <c r="B4" s="12"/>
      <c r="C4" s="12"/>
      <c r="D4" s="12"/>
      <c r="E4" s="1" t="s">
        <v>7</v>
      </c>
      <c r="F4" s="49"/>
      <c r="G4" s="49"/>
      <c r="H4" s="2" t="s">
        <v>8</v>
      </c>
      <c r="I4" s="1"/>
    </row>
    <row r="5" spans="1:9" ht="11.25" customHeight="1" x14ac:dyDescent="0.2"/>
    <row r="6" spans="1:9" ht="23.4" customHeight="1" thickBot="1" x14ac:dyDescent="0.25">
      <c r="A6" s="24" t="s">
        <v>15</v>
      </c>
    </row>
    <row r="7" spans="1:9" ht="40.5" customHeight="1" thickBot="1" x14ac:dyDescent="0.25">
      <c r="A7" s="3" t="s">
        <v>0</v>
      </c>
      <c r="B7" s="4" t="s">
        <v>1</v>
      </c>
      <c r="C7" s="4" t="s">
        <v>2</v>
      </c>
      <c r="D7" s="5" t="s">
        <v>3</v>
      </c>
      <c r="E7" s="5" t="s">
        <v>4</v>
      </c>
      <c r="F7" s="20" t="s">
        <v>1</v>
      </c>
      <c r="G7" s="4" t="s">
        <v>2</v>
      </c>
      <c r="H7" s="5" t="s">
        <v>3</v>
      </c>
      <c r="I7" s="6" t="s">
        <v>4</v>
      </c>
    </row>
    <row r="8" spans="1:9" ht="45" customHeight="1" x14ac:dyDescent="0.2">
      <c r="A8" s="34" t="s">
        <v>32</v>
      </c>
      <c r="B8" s="7">
        <v>1</v>
      </c>
      <c r="C8" s="18"/>
      <c r="D8" s="8"/>
      <c r="E8" s="14" t="s">
        <v>9</v>
      </c>
      <c r="F8" s="21">
        <v>6</v>
      </c>
      <c r="G8" s="18"/>
      <c r="H8" s="8"/>
      <c r="I8" s="16" t="s">
        <v>9</v>
      </c>
    </row>
    <row r="9" spans="1:9" ht="45" customHeight="1" x14ac:dyDescent="0.2">
      <c r="A9" s="35"/>
      <c r="B9" s="22">
        <v>2</v>
      </c>
      <c r="C9" s="18"/>
      <c r="D9" s="8"/>
      <c r="E9" s="14" t="s">
        <v>9</v>
      </c>
      <c r="F9" s="21">
        <v>7</v>
      </c>
      <c r="G9" s="18"/>
      <c r="H9" s="8"/>
      <c r="I9" s="16" t="s">
        <v>9</v>
      </c>
    </row>
    <row r="10" spans="1:9" ht="45" customHeight="1" x14ac:dyDescent="0.2">
      <c r="A10" s="35"/>
      <c r="B10" s="7">
        <v>3</v>
      </c>
      <c r="C10" s="18"/>
      <c r="D10" s="8"/>
      <c r="E10" s="14" t="s">
        <v>9</v>
      </c>
      <c r="F10" s="21">
        <v>8</v>
      </c>
      <c r="G10" s="18"/>
      <c r="H10" s="8"/>
      <c r="I10" s="16" t="s">
        <v>9</v>
      </c>
    </row>
    <row r="11" spans="1:9" ht="45" customHeight="1" x14ac:dyDescent="0.2">
      <c r="A11" s="35"/>
      <c r="B11" s="22">
        <v>4</v>
      </c>
      <c r="C11" s="18"/>
      <c r="D11" s="8"/>
      <c r="E11" s="14" t="s">
        <v>9</v>
      </c>
      <c r="F11" s="21">
        <v>9</v>
      </c>
      <c r="G11" s="18"/>
      <c r="H11" s="8"/>
      <c r="I11" s="16" t="s">
        <v>9</v>
      </c>
    </row>
    <row r="12" spans="1:9" ht="45" customHeight="1" thickBot="1" x14ac:dyDescent="0.25">
      <c r="A12" s="36"/>
      <c r="B12" s="7">
        <v>5</v>
      </c>
      <c r="C12" s="19"/>
      <c r="D12" s="9"/>
      <c r="E12" s="15" t="s">
        <v>9</v>
      </c>
      <c r="F12" s="21">
        <v>10</v>
      </c>
      <c r="G12" s="19"/>
      <c r="H12" s="9"/>
      <c r="I12" s="17" t="s">
        <v>9</v>
      </c>
    </row>
    <row r="13" spans="1:9" ht="11.25" customHeight="1" x14ac:dyDescent="0.2">
      <c r="A13" s="10"/>
      <c r="B13" s="11"/>
      <c r="C13" s="11"/>
      <c r="D13" s="11"/>
      <c r="E13" s="11"/>
      <c r="F13" s="11"/>
      <c r="G13" s="11"/>
      <c r="H13" s="11"/>
      <c r="I13" s="11"/>
    </row>
    <row r="14" spans="1:9" ht="21" customHeight="1" x14ac:dyDescent="0.2">
      <c r="A14" s="12" t="s">
        <v>16</v>
      </c>
      <c r="B14" s="12"/>
      <c r="C14" s="12"/>
      <c r="D14" s="13" t="s">
        <v>17</v>
      </c>
      <c r="E14" s="7"/>
      <c r="F14" s="13" t="s">
        <v>40</v>
      </c>
      <c r="G14" s="25" t="str">
        <f>IF(E14="","",E14*1000)</f>
        <v/>
      </c>
      <c r="H14" s="26" t="s">
        <v>18</v>
      </c>
      <c r="I14" s="32" t="s">
        <v>41</v>
      </c>
    </row>
    <row r="15" spans="1:9" ht="14.4" x14ac:dyDescent="0.2">
      <c r="A15" s="12"/>
      <c r="B15" s="12"/>
      <c r="C15" s="12"/>
      <c r="D15" s="13"/>
      <c r="E15" s="12"/>
      <c r="F15" s="12"/>
    </row>
    <row r="16" spans="1:9" ht="18.75" customHeight="1" thickBot="1" x14ac:dyDescent="0.25">
      <c r="A16" s="12" t="s">
        <v>19</v>
      </c>
      <c r="B16" s="12"/>
      <c r="C16" s="12"/>
      <c r="D16" s="12"/>
      <c r="E16" s="12"/>
      <c r="F16" s="12"/>
      <c r="G16" s="12"/>
      <c r="H16" s="12"/>
      <c r="I16" s="12"/>
    </row>
    <row r="17" spans="1:9" ht="39" customHeight="1" thickBot="1" x14ac:dyDescent="0.25">
      <c r="A17" s="3" t="s">
        <v>0</v>
      </c>
      <c r="B17" s="4" t="s">
        <v>1</v>
      </c>
      <c r="C17" s="4" t="s">
        <v>2</v>
      </c>
      <c r="D17" s="5" t="s">
        <v>3</v>
      </c>
      <c r="E17" s="5" t="s">
        <v>4</v>
      </c>
      <c r="F17" s="50" t="s">
        <v>43</v>
      </c>
      <c r="G17" s="51"/>
      <c r="H17" s="51"/>
      <c r="I17" s="52"/>
    </row>
    <row r="18" spans="1:9" ht="45" customHeight="1" x14ac:dyDescent="0.2">
      <c r="A18" s="34" t="s">
        <v>31</v>
      </c>
      <c r="B18" s="7">
        <v>1</v>
      </c>
      <c r="C18" s="18"/>
      <c r="D18" s="8"/>
      <c r="E18" s="14" t="s">
        <v>9</v>
      </c>
      <c r="F18" s="37"/>
      <c r="G18" s="38"/>
      <c r="H18" s="38"/>
      <c r="I18" s="39"/>
    </row>
    <row r="19" spans="1:9" ht="45" customHeight="1" x14ac:dyDescent="0.2">
      <c r="A19" s="35"/>
      <c r="B19" s="22">
        <v>2</v>
      </c>
      <c r="C19" s="18"/>
      <c r="D19" s="8"/>
      <c r="E19" s="14" t="s">
        <v>9</v>
      </c>
      <c r="F19" s="40"/>
      <c r="G19" s="41"/>
      <c r="H19" s="41"/>
      <c r="I19" s="42"/>
    </row>
    <row r="20" spans="1:9" ht="45" customHeight="1" x14ac:dyDescent="0.2">
      <c r="A20" s="35"/>
      <c r="B20" s="7">
        <v>3</v>
      </c>
      <c r="C20" s="18"/>
      <c r="D20" s="8"/>
      <c r="E20" s="14" t="s">
        <v>9</v>
      </c>
      <c r="F20" s="40"/>
      <c r="G20" s="41"/>
      <c r="H20" s="41"/>
      <c r="I20" s="42"/>
    </row>
    <row r="21" spans="1:9" ht="45" customHeight="1" thickBot="1" x14ac:dyDescent="0.25">
      <c r="A21" s="36"/>
      <c r="B21" s="27">
        <v>4</v>
      </c>
      <c r="C21" s="19"/>
      <c r="D21" s="9"/>
      <c r="E21" s="15" t="s">
        <v>9</v>
      </c>
      <c r="F21" s="43"/>
      <c r="G21" s="44"/>
      <c r="H21" s="44"/>
      <c r="I21" s="45"/>
    </row>
    <row r="22" spans="1:9" ht="15.6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21" customHeight="1" x14ac:dyDescent="0.2">
      <c r="A23" s="12" t="s">
        <v>28</v>
      </c>
      <c r="B23" s="12"/>
      <c r="C23" s="12"/>
      <c r="D23" s="13" t="s">
        <v>17</v>
      </c>
      <c r="E23" s="7"/>
      <c r="F23" s="13" t="s">
        <v>40</v>
      </c>
      <c r="G23" s="28" t="str">
        <f>IF(E23="","",E23*4000)</f>
        <v/>
      </c>
      <c r="H23" s="13" t="s">
        <v>18</v>
      </c>
      <c r="I23" s="12" t="s">
        <v>42</v>
      </c>
    </row>
    <row r="24" spans="1:9" ht="21" customHeight="1" x14ac:dyDescent="0.2">
      <c r="A24" s="12"/>
      <c r="B24" s="12"/>
      <c r="C24" s="12" t="s">
        <v>20</v>
      </c>
      <c r="D24" s="13"/>
      <c r="E24" s="13"/>
      <c r="F24" s="13"/>
      <c r="G24" s="13"/>
      <c r="H24" s="13"/>
      <c r="I24" s="12"/>
    </row>
    <row r="25" spans="1:9" ht="21" customHeight="1" x14ac:dyDescent="0.2">
      <c r="A25" s="12"/>
      <c r="B25" s="12"/>
      <c r="C25" s="12"/>
      <c r="D25" s="13"/>
      <c r="E25" s="13"/>
      <c r="F25" s="13"/>
      <c r="G25" s="13"/>
      <c r="H25" s="13"/>
      <c r="I25" s="12"/>
    </row>
    <row r="26" spans="1:9" ht="21" customHeight="1" x14ac:dyDescent="0.2">
      <c r="A26" s="12" t="s">
        <v>5</v>
      </c>
      <c r="B26" s="12"/>
      <c r="C26" s="12"/>
      <c r="D26" s="13"/>
      <c r="E26" s="13"/>
      <c r="F26" s="13"/>
      <c r="G26" s="13"/>
      <c r="H26" s="13"/>
      <c r="I26" s="12"/>
    </row>
    <row r="27" spans="1:9" ht="21" customHeight="1" x14ac:dyDescent="0.2">
      <c r="A27" s="12" t="s">
        <v>12</v>
      </c>
      <c r="B27" s="12"/>
      <c r="C27" s="12"/>
      <c r="D27" s="13"/>
      <c r="E27" s="13"/>
      <c r="F27" s="13"/>
      <c r="G27" s="13"/>
      <c r="H27" s="13"/>
      <c r="I27" s="12"/>
    </row>
    <row r="28" spans="1:9" ht="21" customHeight="1" x14ac:dyDescent="0.2">
      <c r="A28" s="12" t="s">
        <v>6</v>
      </c>
      <c r="B28" s="12"/>
      <c r="C28" s="12"/>
      <c r="D28" s="13"/>
      <c r="E28" s="13"/>
      <c r="F28" s="13"/>
      <c r="G28" s="13"/>
      <c r="H28" s="13"/>
      <c r="I28" s="12"/>
    </row>
    <row r="29" spans="1:9" ht="12" customHeight="1" x14ac:dyDescent="0.2">
      <c r="A29" s="29"/>
      <c r="B29" s="30"/>
      <c r="C29" s="30"/>
      <c r="D29" s="30"/>
      <c r="E29" s="30"/>
      <c r="F29" s="29"/>
      <c r="G29" s="29"/>
      <c r="H29" s="29"/>
      <c r="I29" s="29"/>
    </row>
    <row r="30" spans="1:9" ht="9.6" customHeight="1" x14ac:dyDescent="0.2">
      <c r="A30" s="13"/>
      <c r="B30" s="12"/>
      <c r="C30" s="12"/>
      <c r="D30" s="12"/>
      <c r="E30" s="12"/>
      <c r="F30" s="12"/>
      <c r="G30" s="12"/>
      <c r="H30" s="12"/>
      <c r="I30" s="12"/>
    </row>
    <row r="31" spans="1:9" ht="21" customHeight="1" x14ac:dyDescent="0.2">
      <c r="A31" s="57" t="s">
        <v>21</v>
      </c>
      <c r="B31" s="57"/>
      <c r="C31" s="13" t="s">
        <v>44</v>
      </c>
      <c r="D31" s="13" t="s">
        <v>22</v>
      </c>
      <c r="E31" s="13" t="s">
        <v>45</v>
      </c>
      <c r="F31" s="13" t="s">
        <v>23</v>
      </c>
      <c r="G31" s="13" t="s">
        <v>24</v>
      </c>
      <c r="H31" s="12"/>
      <c r="I31" s="12"/>
    </row>
    <row r="32" spans="1:9" ht="18.75" customHeight="1" x14ac:dyDescent="0.2">
      <c r="A32" s="12"/>
      <c r="B32" s="12"/>
      <c r="C32" s="28" t="str">
        <f>IF(G14="","",G14)</f>
        <v/>
      </c>
      <c r="D32" s="13" t="s">
        <v>22</v>
      </c>
      <c r="E32" s="28" t="str">
        <f>IF(G23="","",G23)</f>
        <v/>
      </c>
      <c r="F32" s="13" t="s">
        <v>23</v>
      </c>
      <c r="G32" s="28" t="str">
        <f>IF(AND(C32="",E32=""),"",IF(C32="",E32,IF(E32="",C32,C32+E32)))</f>
        <v/>
      </c>
      <c r="H32" s="12" t="s">
        <v>18</v>
      </c>
      <c r="I32" s="12"/>
    </row>
    <row r="33" spans="1:9" ht="14.4" x14ac:dyDescent="0.2">
      <c r="A33" s="12"/>
      <c r="B33" s="12"/>
      <c r="C33" s="13"/>
      <c r="D33" s="13"/>
      <c r="E33" s="13"/>
      <c r="F33" s="13"/>
      <c r="G33" s="13"/>
      <c r="H33" s="12"/>
      <c r="I33" s="12"/>
    </row>
    <row r="34" spans="1:9" ht="18.75" customHeight="1" x14ac:dyDescent="0.2">
      <c r="A34" s="12"/>
      <c r="B34" s="12"/>
      <c r="C34" s="13"/>
      <c r="D34" s="13"/>
      <c r="E34" s="58" t="s">
        <v>25</v>
      </c>
      <c r="F34" s="58"/>
      <c r="G34" s="58"/>
      <c r="H34" s="58"/>
      <c r="I34" s="58"/>
    </row>
    <row r="35" spans="1:9" ht="18.75" customHeight="1" x14ac:dyDescent="0.2">
      <c r="A35" s="12"/>
      <c r="B35" s="12"/>
      <c r="C35" s="13"/>
      <c r="D35" s="13"/>
      <c r="E35" s="58" t="s">
        <v>26</v>
      </c>
      <c r="F35" s="58"/>
      <c r="G35" s="58"/>
      <c r="H35" s="58"/>
      <c r="I35" s="58"/>
    </row>
    <row r="36" spans="1:9" ht="18.75" customHeight="1" x14ac:dyDescent="0.2">
      <c r="A36" s="12"/>
      <c r="B36" s="12"/>
      <c r="C36" s="12"/>
      <c r="D36" s="12"/>
      <c r="E36" s="12" t="s">
        <v>13</v>
      </c>
      <c r="F36" s="12"/>
      <c r="H36" s="12"/>
      <c r="I36" s="12"/>
    </row>
    <row r="37" spans="1:9" ht="45" customHeight="1" x14ac:dyDescent="0.2">
      <c r="A37" s="12"/>
      <c r="B37" s="12"/>
      <c r="C37" s="53" t="s">
        <v>10</v>
      </c>
      <c r="D37" s="53"/>
      <c r="E37" s="59"/>
      <c r="F37" s="60"/>
      <c r="G37" s="61"/>
      <c r="H37" s="12"/>
      <c r="I37" s="12"/>
    </row>
    <row r="38" spans="1:9" ht="45" customHeight="1" x14ac:dyDescent="0.2">
      <c r="A38" s="12"/>
      <c r="B38" s="12"/>
      <c r="C38" s="53" t="s">
        <v>11</v>
      </c>
      <c r="D38" s="53"/>
      <c r="E38" s="54" t="s">
        <v>27</v>
      </c>
      <c r="F38" s="55"/>
      <c r="G38" s="56"/>
      <c r="H38" s="12"/>
      <c r="I38" s="12"/>
    </row>
  </sheetData>
  <mergeCells count="17">
    <mergeCell ref="C38:D38"/>
    <mergeCell ref="E38:G38"/>
    <mergeCell ref="A31:B31"/>
    <mergeCell ref="E34:I34"/>
    <mergeCell ref="E35:I35"/>
    <mergeCell ref="C37:D37"/>
    <mergeCell ref="E37:G37"/>
    <mergeCell ref="A1:I1"/>
    <mergeCell ref="F3:I3"/>
    <mergeCell ref="F4:G4"/>
    <mergeCell ref="A8:A12"/>
    <mergeCell ref="F17:I17"/>
    <mergeCell ref="A18:A21"/>
    <mergeCell ref="F18:I18"/>
    <mergeCell ref="F19:I19"/>
    <mergeCell ref="F20:I20"/>
    <mergeCell ref="F21:I21"/>
  </mergeCells>
  <phoneticPr fontId="2"/>
  <dataValidations count="2">
    <dataValidation type="list" allowBlank="1" showInputMessage="1" showErrorMessage="1" sqref="G22" xr:uid="{8DA1E14C-A408-4BFD-A532-64B21729E128}">
      <formula1>$K$18</formula1>
    </dataValidation>
    <dataValidation type="list" allowBlank="1" showInputMessage="1" showErrorMessage="1" sqref="B22:B24" xr:uid="{3F16978A-0DA8-4923-A377-3B650ED51926}">
      <formula1>$L$22:$L$24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①男子13以下</vt:lpstr>
      <vt:lpstr>②男子14以下</vt:lpstr>
      <vt:lpstr>③女子13以下</vt:lpstr>
      <vt:lpstr>④女子14以下</vt:lpstr>
      <vt:lpstr>①男子13以下!Print_Area</vt:lpstr>
      <vt:lpstr>②男子14以下!Print_Area</vt:lpstr>
      <vt:lpstr>③女子13以下!Print_Area</vt:lpstr>
      <vt:lpstr>④女子14以下!Print_Area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2025-06-05T00:36:31Z</cp:lastPrinted>
  <dcterms:created xsi:type="dcterms:W3CDTF">2021-07-13T23:26:20Z</dcterms:created>
  <dcterms:modified xsi:type="dcterms:W3CDTF">2026-02-16T14:45:42Z</dcterms:modified>
</cp:coreProperties>
</file>