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ea085ddcc86c8ff4/デスクトップ/県卓/R08/大会要項/要項、申込書（１６～２４）/１８　後藤杯・東京ホープス・カブ県予選　１０／１２（祝月）/"/>
    </mc:Choice>
  </mc:AlternateContent>
  <xr:revisionPtr revIDLastSave="141" documentId="13_ncr:1_{E7C10425-56F8-4E49-864E-5F26DA369F33}" xr6:coauthVersionLast="47" xr6:coauthVersionMax="47" xr10:uidLastSave="{0EB39661-D1E4-4E4C-9490-DA6E3B765E21}"/>
  <bookViews>
    <workbookView xWindow="-110" yWindow="-110" windowWidth="19420" windowHeight="12300" xr2:uid="{00000000-000D-0000-FFFF-FFFF00000000}"/>
  </bookViews>
  <sheets>
    <sheet name="①ホープス男子" sheetId="39" r:id="rId1"/>
    <sheet name="②ホープス女子" sheetId="40" r:id="rId2"/>
    <sheet name="③カブ男子" sheetId="41" r:id="rId3"/>
    <sheet name="④カブ女子" sheetId="4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39" l="1"/>
  <c r="G53" i="39" s="1"/>
  <c r="E42" i="39"/>
  <c r="E31" i="39"/>
  <c r="G31" i="39" s="1"/>
  <c r="E20" i="39"/>
  <c r="G20" i="39" s="1"/>
  <c r="C62" i="42"/>
  <c r="G53" i="42"/>
  <c r="E53" i="42"/>
  <c r="G42" i="42"/>
  <c r="E42" i="42"/>
  <c r="G31" i="42"/>
  <c r="H62" i="42" s="1"/>
  <c r="E31" i="42"/>
  <c r="A25" i="42"/>
  <c r="A36" i="42" s="1"/>
  <c r="A47" i="42" s="1"/>
  <c r="G20" i="42"/>
  <c r="E20" i="42"/>
  <c r="C62" i="41"/>
  <c r="G53" i="41"/>
  <c r="E53" i="41"/>
  <c r="G42" i="41"/>
  <c r="E42" i="41"/>
  <c r="G31" i="41"/>
  <c r="H62" i="41" s="1"/>
  <c r="E31" i="41"/>
  <c r="A25" i="41"/>
  <c r="A36" i="41" s="1"/>
  <c r="A47" i="41" s="1"/>
  <c r="G20" i="41"/>
  <c r="E20" i="41"/>
  <c r="A47" i="40"/>
  <c r="A36" i="40"/>
  <c r="A25" i="40"/>
  <c r="A47" i="39"/>
  <c r="A36" i="39"/>
  <c r="A25" i="39"/>
  <c r="C62" i="40"/>
  <c r="G53" i="40"/>
  <c r="E53" i="40"/>
  <c r="G42" i="40"/>
  <c r="E42" i="40"/>
  <c r="G31" i="40"/>
  <c r="H62" i="40" s="1"/>
  <c r="E31" i="40"/>
  <c r="G20" i="40"/>
  <c r="E20" i="40"/>
  <c r="G42" i="39"/>
  <c r="E62" i="39" l="1"/>
  <c r="H62" i="39"/>
  <c r="E62" i="42"/>
  <c r="E62" i="41"/>
  <c r="E62" i="40"/>
  <c r="C62" i="39"/>
</calcChain>
</file>

<file path=xl/sharedStrings.xml><?xml version="1.0" encoding="utf-8"?>
<sst xmlns="http://schemas.openxmlformats.org/spreadsheetml/2006/main" count="284" uniqueCount="43">
  <si>
    <t>種目</t>
    <rPh sb="0" eb="2">
      <t>シュモク</t>
    </rPh>
    <phoneticPr fontId="2"/>
  </si>
  <si>
    <t>№</t>
    <phoneticPr fontId="2"/>
  </si>
  <si>
    <t>氏　　　名</t>
    <rPh sb="0" eb="1">
      <t>シ</t>
    </rPh>
    <rPh sb="4" eb="5">
      <t>ナ</t>
    </rPh>
    <phoneticPr fontId="2"/>
  </si>
  <si>
    <t>　＊　必ず強い順に書いてください。</t>
    <rPh sb="3" eb="4">
      <t>カナラ</t>
    </rPh>
    <rPh sb="5" eb="6">
      <t>ツヨ</t>
    </rPh>
    <rPh sb="7" eb="8">
      <t>ジュン</t>
    </rPh>
    <rPh sb="9" eb="10">
      <t>カ</t>
    </rPh>
    <phoneticPr fontId="2"/>
  </si>
  <si>
    <t xml:space="preserve">     　本申し込みの記載内容は本大会関係業務以外には使用しません。</t>
    <rPh sb="6" eb="8">
      <t>ホンモウ</t>
    </rPh>
    <rPh sb="9" eb="10">
      <t>コ</t>
    </rPh>
    <rPh sb="12" eb="16">
      <t>キサイナイヨウ</t>
    </rPh>
    <rPh sb="17" eb="20">
      <t>ホンタイカイ</t>
    </rPh>
    <rPh sb="20" eb="24">
      <t>カンケイギョウム</t>
    </rPh>
    <rPh sb="24" eb="26">
      <t>イガイ</t>
    </rPh>
    <rPh sb="28" eb="30">
      <t>シヨウ</t>
    </rPh>
    <phoneticPr fontId="2"/>
  </si>
  <si>
    <t>　＊　二重登録している選手は、氏名の後に（　　）で別の所属名を書いてください。</t>
    <rPh sb="3" eb="5">
      <t>ニジュウ</t>
    </rPh>
    <rPh sb="5" eb="7">
      <t>トウロク</t>
    </rPh>
    <rPh sb="11" eb="13">
      <t>センシュ</t>
    </rPh>
    <rPh sb="15" eb="17">
      <t>シメイ</t>
    </rPh>
    <rPh sb="18" eb="19">
      <t>アト</t>
    </rPh>
    <rPh sb="25" eb="26">
      <t>ベツ</t>
    </rPh>
    <rPh sb="27" eb="29">
      <t>ショゾク</t>
    </rPh>
    <rPh sb="29" eb="30">
      <t>メイ</t>
    </rPh>
    <rPh sb="31" eb="32">
      <t>カ</t>
    </rPh>
    <phoneticPr fontId="2"/>
  </si>
  <si>
    <t>　　（大会要項参照）</t>
    <rPh sb="3" eb="5">
      <t>タイカイ</t>
    </rPh>
    <rPh sb="5" eb="7">
      <t>ヨウコウ</t>
    </rPh>
    <rPh sb="7" eb="9">
      <t>サンショウ</t>
    </rPh>
    <phoneticPr fontId="2"/>
  </si>
  <si>
    <t>○ 予選会参加者</t>
    <rPh sb="2" eb="5">
      <t>ヨセンカイ</t>
    </rPh>
    <rPh sb="5" eb="8">
      <t>サンカシャ</t>
    </rPh>
    <phoneticPr fontId="2"/>
  </si>
  <si>
    <t>　　シングルス　１，０００円</t>
    <rPh sb="13" eb="14">
      <t>エン</t>
    </rPh>
    <phoneticPr fontId="2"/>
  </si>
  <si>
    <t>×</t>
    <phoneticPr fontId="2"/>
  </si>
  <si>
    <t>円</t>
    <rPh sb="0" eb="1">
      <t>エン</t>
    </rPh>
    <phoneticPr fontId="2"/>
  </si>
  <si>
    <t>◎ 参加費合計</t>
    <rPh sb="2" eb="5">
      <t>サンカヒ</t>
    </rPh>
    <rPh sb="5" eb="7">
      <t>ゴウケイ</t>
    </rPh>
    <phoneticPr fontId="2"/>
  </si>
  <si>
    <t>＋</t>
    <phoneticPr fontId="2"/>
  </si>
  <si>
    <t>＝</t>
    <phoneticPr fontId="2"/>
  </si>
  <si>
    <t>（振込金額）</t>
    <rPh sb="1" eb="3">
      <t>フリコミ</t>
    </rPh>
    <rPh sb="3" eb="5">
      <t>キンガク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</si>
  <si>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申込用紙を卓球協会内事務局へメール送信してください。</t>
    </r>
    <rPh sb="3" eb="7">
      <t>モウシコミヨウシ</t>
    </rPh>
    <rPh sb="8" eb="12">
      <t>タッキュウキョウカイ</t>
    </rPh>
    <rPh sb="12" eb="13">
      <t>ナイ</t>
    </rPh>
    <rPh sb="13" eb="16">
      <t>ジムキョク</t>
    </rPh>
    <rPh sb="20" eb="22">
      <t>ソウシン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</si>
  <si>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参加料は、チームでまとめて銀行振り込みです。</t>
    </r>
    <rPh sb="3" eb="6">
      <t>サンカリョウ</t>
    </rPh>
    <rPh sb="16" eb="18">
      <t>ギンコウ</t>
    </rPh>
    <rPh sb="18" eb="19">
      <t>フ</t>
    </rPh>
    <rPh sb="20" eb="21">
      <t>コ</t>
    </rPh>
    <phoneticPr fontId="2"/>
  </si>
  <si>
    <t>人＝</t>
    <rPh sb="0" eb="1">
      <t>ニン</t>
    </rPh>
    <phoneticPr fontId="2"/>
  </si>
  <si>
    <t>･･･①</t>
    <phoneticPr fontId="2"/>
  </si>
  <si>
    <t>･･･②</t>
    <phoneticPr fontId="2"/>
  </si>
  <si>
    <t>推薦理由</t>
    <rPh sb="0" eb="2">
      <t>スイセン</t>
    </rPh>
    <rPh sb="2" eb="4">
      <t>リユウ</t>
    </rPh>
    <phoneticPr fontId="2"/>
  </si>
  <si>
    <t>（　①　）</t>
    <phoneticPr fontId="2"/>
  </si>
  <si>
    <t>（　②　）</t>
    <phoneticPr fontId="2"/>
  </si>
  <si>
    <t>℡　：</t>
    <phoneticPr fontId="2"/>
  </si>
  <si>
    <t>チーム名　：</t>
    <rPh sb="3" eb="4">
      <t>メイ</t>
    </rPh>
    <phoneticPr fontId="2"/>
  </si>
  <si>
    <t>住 所：</t>
    <rPh sb="0" eb="1">
      <t>ジュウ</t>
    </rPh>
    <rPh sb="2" eb="3">
      <t>ショ</t>
    </rPh>
    <phoneticPr fontId="2"/>
  </si>
  <si>
    <t>申込責任者：</t>
    <rPh sb="0" eb="2">
      <t>モウシコ</t>
    </rPh>
    <rPh sb="2" eb="5">
      <t>セキニンシャ</t>
    </rPh>
    <phoneticPr fontId="2"/>
  </si>
  <si>
    <t>会員ＩＤ</t>
    <rPh sb="0" eb="2">
      <t>カイイン</t>
    </rPh>
    <phoneticPr fontId="2"/>
  </si>
  <si>
    <t>学年</t>
    <rPh sb="0" eb="2">
      <t>ガクネン</t>
    </rPh>
    <phoneticPr fontId="2"/>
  </si>
  <si>
    <t>（予選会参加費のみ、本大会参加費は無料）</t>
    <rPh sb="1" eb="4">
      <t>ヨセンカイ</t>
    </rPh>
    <rPh sb="4" eb="7">
      <t>サンカヒ</t>
    </rPh>
    <rPh sb="10" eb="13">
      <t>ホンタイカイ</t>
    </rPh>
    <rPh sb="13" eb="16">
      <t>サンカヒ</t>
    </rPh>
    <rPh sb="17" eb="19">
      <t>ムリョウ</t>
    </rPh>
    <phoneticPr fontId="2"/>
  </si>
  <si>
    <t>　　シングルス　３，０００円</t>
    <rPh sb="13" eb="14">
      <t>エン</t>
    </rPh>
    <phoneticPr fontId="2"/>
  </si>
  <si>
    <t>（予選会＋東京オープン本大会参加費）</t>
    <rPh sb="1" eb="4">
      <t>ヨセンカイ</t>
    </rPh>
    <rPh sb="5" eb="7">
      <t>トウキョウ</t>
    </rPh>
    <rPh sb="11" eb="14">
      <t>ホンタイカイ</t>
    </rPh>
    <rPh sb="14" eb="17">
      <t>サンカヒ</t>
    </rPh>
    <phoneticPr fontId="2"/>
  </si>
  <si>
    <t>○ 後藤杯本大会のみの推薦者</t>
    <rPh sb="2" eb="5">
      <t>ゴトウハイ</t>
    </rPh>
    <rPh sb="5" eb="8">
      <t>ホンタイカイ</t>
    </rPh>
    <rPh sb="11" eb="14">
      <t>スイセンシャ</t>
    </rPh>
    <phoneticPr fontId="2"/>
  </si>
  <si>
    <t>○ 東京オープン本大会のみの推薦者</t>
    <rPh sb="2" eb="4">
      <t>トウキョウ</t>
    </rPh>
    <rPh sb="8" eb="11">
      <t>ホンタイカイ</t>
    </rPh>
    <rPh sb="14" eb="17">
      <t>スイセンシャ</t>
    </rPh>
    <phoneticPr fontId="2"/>
  </si>
  <si>
    <t>○後藤杯、東京オープン本大会両方の推薦者</t>
    <rPh sb="1" eb="4">
      <t>ゴトウハイ</t>
    </rPh>
    <rPh sb="5" eb="7">
      <t>トウキョウ</t>
    </rPh>
    <rPh sb="11" eb="14">
      <t>ホンタイカイ</t>
    </rPh>
    <rPh sb="14" eb="16">
      <t>リョウホウ</t>
    </rPh>
    <rPh sb="17" eb="20">
      <t>スイセンシャ</t>
    </rPh>
    <phoneticPr fontId="2"/>
  </si>
  <si>
    <t>ホープス男子</t>
    <rPh sb="4" eb="6">
      <t>ダンシ</t>
    </rPh>
    <phoneticPr fontId="2"/>
  </si>
  <si>
    <t>ホープス女子</t>
    <rPh sb="4" eb="6">
      <t>ジョシ</t>
    </rPh>
    <phoneticPr fontId="2"/>
  </si>
  <si>
    <r>
      <t>18</t>
    </r>
    <r>
      <rPr>
        <b/>
        <sz val="14"/>
        <color theme="1"/>
        <rFont val="ＭＳ Ｐゴシック"/>
        <family val="3"/>
        <charset val="128"/>
        <scheme val="minor"/>
      </rPr>
      <t>　第56回 後藤杯卓球選手権大会 兼 第79回 東京卓球選手権大会
愛知県予選会（ホープス女子の部）申込書</t>
    </r>
    <rPh sb="3" eb="4">
      <t>ダイ</t>
    </rPh>
    <rPh sb="6" eb="7">
      <t>カイ</t>
    </rPh>
    <rPh sb="8" eb="11">
      <t>ゴトウハイ</t>
    </rPh>
    <rPh sb="11" eb="13">
      <t>タッキュウ</t>
    </rPh>
    <rPh sb="13" eb="18">
      <t>センシュケンタイカイ</t>
    </rPh>
    <rPh sb="19" eb="20">
      <t>ケン</t>
    </rPh>
    <rPh sb="21" eb="22">
      <t>ダイ</t>
    </rPh>
    <rPh sb="24" eb="25">
      <t>カイ</t>
    </rPh>
    <rPh sb="26" eb="28">
      <t>トウキョウ</t>
    </rPh>
    <rPh sb="28" eb="30">
      <t>タッキュウ</t>
    </rPh>
    <rPh sb="30" eb="35">
      <t>センシュケンタイカイ</t>
    </rPh>
    <rPh sb="36" eb="39">
      <t>アイチケン</t>
    </rPh>
    <rPh sb="39" eb="42">
      <t>ヨセンカイ</t>
    </rPh>
    <rPh sb="47" eb="49">
      <t>ジョシ</t>
    </rPh>
    <rPh sb="50" eb="51">
      <t>ブ</t>
    </rPh>
    <rPh sb="52" eb="55">
      <t>モウシコミショ</t>
    </rPh>
    <phoneticPr fontId="2"/>
  </si>
  <si>
    <r>
      <t>18</t>
    </r>
    <r>
      <rPr>
        <b/>
        <sz val="14"/>
        <color theme="1"/>
        <rFont val="ＭＳ Ｐゴシック"/>
        <family val="3"/>
        <charset val="128"/>
        <scheme val="minor"/>
      </rPr>
      <t>　第56回 後藤杯卓球選手権大会 兼 第79回 東京卓球選手権大会
愛知県予選会（ホープス男子の部）申込書</t>
    </r>
    <rPh sb="3" eb="4">
      <t>ダイ</t>
    </rPh>
    <rPh sb="6" eb="7">
      <t>カイ</t>
    </rPh>
    <rPh sb="8" eb="11">
      <t>ゴトウハイ</t>
    </rPh>
    <rPh sb="11" eb="13">
      <t>タッキュウ</t>
    </rPh>
    <rPh sb="13" eb="18">
      <t>センシュケンタイカイ</t>
    </rPh>
    <rPh sb="19" eb="20">
      <t>ケン</t>
    </rPh>
    <rPh sb="21" eb="22">
      <t>ダイ</t>
    </rPh>
    <rPh sb="24" eb="25">
      <t>カイ</t>
    </rPh>
    <rPh sb="26" eb="28">
      <t>トウキョウ</t>
    </rPh>
    <rPh sb="28" eb="30">
      <t>タッキュウ</t>
    </rPh>
    <rPh sb="30" eb="35">
      <t>センシュケンタイカイ</t>
    </rPh>
    <rPh sb="36" eb="39">
      <t>アイチケン</t>
    </rPh>
    <rPh sb="39" eb="42">
      <t>ヨセンカイ</t>
    </rPh>
    <rPh sb="47" eb="49">
      <t>ダンシ</t>
    </rPh>
    <rPh sb="50" eb="51">
      <t>ブ</t>
    </rPh>
    <rPh sb="52" eb="55">
      <t>モウシコミショ</t>
    </rPh>
    <phoneticPr fontId="2"/>
  </si>
  <si>
    <r>
      <t>18</t>
    </r>
    <r>
      <rPr>
        <b/>
        <sz val="14"/>
        <color theme="1"/>
        <rFont val="ＭＳ Ｐゴシック"/>
        <family val="3"/>
        <charset val="128"/>
        <scheme val="minor"/>
      </rPr>
      <t>　第56回 後藤杯卓球選手権大会 兼 第79回 東京卓球選手権大会
愛知県予選会（カブ男子の部）申込書</t>
    </r>
    <rPh sb="3" eb="4">
      <t>ダイ</t>
    </rPh>
    <rPh sb="6" eb="7">
      <t>カイ</t>
    </rPh>
    <rPh sb="8" eb="11">
      <t>ゴトウハイ</t>
    </rPh>
    <rPh sb="11" eb="13">
      <t>タッキュウ</t>
    </rPh>
    <rPh sb="13" eb="18">
      <t>センシュケンタイカイ</t>
    </rPh>
    <rPh sb="19" eb="20">
      <t>ケン</t>
    </rPh>
    <rPh sb="21" eb="22">
      <t>ダイ</t>
    </rPh>
    <rPh sb="24" eb="25">
      <t>カイ</t>
    </rPh>
    <rPh sb="26" eb="28">
      <t>トウキョウ</t>
    </rPh>
    <rPh sb="28" eb="30">
      <t>タッキュウ</t>
    </rPh>
    <rPh sb="30" eb="35">
      <t>センシュケンタイカイ</t>
    </rPh>
    <rPh sb="36" eb="39">
      <t>アイチケン</t>
    </rPh>
    <rPh sb="39" eb="42">
      <t>ヨセンカイ</t>
    </rPh>
    <rPh sb="45" eb="47">
      <t>ダンシ</t>
    </rPh>
    <rPh sb="48" eb="49">
      <t>ブ</t>
    </rPh>
    <rPh sb="50" eb="53">
      <t>モウシコミショ</t>
    </rPh>
    <phoneticPr fontId="2"/>
  </si>
  <si>
    <t>カブ男子</t>
    <rPh sb="2" eb="4">
      <t>ダンシ</t>
    </rPh>
    <phoneticPr fontId="2"/>
  </si>
  <si>
    <r>
      <t>18</t>
    </r>
    <r>
      <rPr>
        <b/>
        <sz val="14"/>
        <color theme="1"/>
        <rFont val="ＭＳ Ｐゴシック"/>
        <family val="3"/>
        <charset val="128"/>
        <scheme val="minor"/>
      </rPr>
      <t>　第56回 後藤杯卓球選手権大会 兼 第79回 東京卓球選手権大会
愛知県予選会（カブ女子の部）申込書</t>
    </r>
    <rPh sb="3" eb="4">
      <t>ダイ</t>
    </rPh>
    <rPh sb="6" eb="7">
      <t>カイ</t>
    </rPh>
    <rPh sb="8" eb="11">
      <t>ゴトウハイ</t>
    </rPh>
    <rPh sb="11" eb="13">
      <t>タッキュウ</t>
    </rPh>
    <rPh sb="13" eb="18">
      <t>センシュケンタイカイ</t>
    </rPh>
    <rPh sb="19" eb="20">
      <t>ケン</t>
    </rPh>
    <rPh sb="21" eb="22">
      <t>ダイ</t>
    </rPh>
    <rPh sb="24" eb="25">
      <t>カイ</t>
    </rPh>
    <rPh sb="26" eb="28">
      <t>トウキョウ</t>
    </rPh>
    <rPh sb="28" eb="30">
      <t>タッキュウ</t>
    </rPh>
    <rPh sb="30" eb="35">
      <t>センシュケンタイカイ</t>
    </rPh>
    <rPh sb="36" eb="39">
      <t>アイチケン</t>
    </rPh>
    <rPh sb="39" eb="42">
      <t>ヨセンカイ</t>
    </rPh>
    <rPh sb="45" eb="47">
      <t>ジョシ</t>
    </rPh>
    <rPh sb="48" eb="49">
      <t>ブ</t>
    </rPh>
    <rPh sb="50" eb="53">
      <t>モウシコミショ</t>
    </rPh>
    <phoneticPr fontId="2"/>
  </si>
  <si>
    <t>カブ女子</t>
    <rPh sb="2" eb="4">
      <t>ジョシ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</si>
</sst>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rgb="FF0070C0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textRotation="255" wrapText="1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176" fontId="1" fillId="0" borderId="3" xfId="0" applyNumberFormat="1" applyFont="1" applyBorder="1" applyAlignment="1">
      <alignment horizontal="center" vertical="center"/>
    </xf>
    <xf numFmtId="0" fontId="1" fillId="0" borderId="19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20" xfId="0" applyFont="1" applyBorder="1" applyAlignment="1" applyProtection="1">
      <alignment horizontal="center" vertical="center" shrinkToFit="1"/>
      <protection locked="0"/>
    </xf>
    <xf numFmtId="0" fontId="1" fillId="0" borderId="21" xfId="0" applyFont="1" applyBorder="1" applyAlignment="1">
      <alignment horizontal="center" vertical="center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1" fillId="0" borderId="25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 shrinkToFit="1"/>
    </xf>
    <xf numFmtId="0" fontId="6" fillId="0" borderId="14" xfId="0" applyFont="1" applyBorder="1" applyAlignment="1">
      <alignment horizontal="center" vertical="center" textRotation="255" shrinkToFit="1"/>
    </xf>
    <xf numFmtId="0" fontId="6" fillId="0" borderId="15" xfId="0" applyFont="1" applyBorder="1" applyAlignment="1">
      <alignment horizontal="center" vertical="center" textRotation="255" shrinkToFit="1"/>
    </xf>
    <xf numFmtId="0" fontId="1" fillId="0" borderId="26" xfId="0" applyFont="1" applyBorder="1" applyAlignment="1" applyProtection="1">
      <alignment horizontal="center" vertical="center" shrinkToFit="1"/>
      <protection locked="0"/>
    </xf>
    <xf numFmtId="0" fontId="1" fillId="0" borderId="24" xfId="0" applyFont="1" applyBorder="1" applyAlignment="1" applyProtection="1">
      <alignment horizontal="center" vertical="center" shrinkToFit="1"/>
      <protection locked="0"/>
    </xf>
    <xf numFmtId="0" fontId="1" fillId="0" borderId="27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20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>
      <alignment horizontal="distributed" vertical="center" shrinkToFit="1"/>
    </xf>
    <xf numFmtId="0" fontId="1" fillId="0" borderId="8" xfId="0" applyFont="1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distributed" vertical="center" shrinkToFi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9" fillId="0" borderId="16" xfId="0" applyFont="1" applyBorder="1" applyAlignment="1">
      <alignment horizontal="center" vertical="center" textRotation="255" shrinkToFit="1"/>
    </xf>
    <xf numFmtId="0" fontId="9" fillId="0" borderId="14" xfId="0" applyFont="1" applyBorder="1" applyAlignment="1">
      <alignment horizontal="center" vertical="center" textRotation="255" shrinkToFit="1"/>
    </xf>
    <xf numFmtId="0" fontId="9" fillId="0" borderId="15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2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4B8BA-5E63-4F68-93FE-3515867969FB}">
  <sheetPr>
    <tabColor rgb="FF0070C0"/>
  </sheetPr>
  <dimension ref="A1:I66"/>
  <sheetViews>
    <sheetView tabSelected="1" topLeftCell="A4" zoomScaleNormal="100" workbookViewId="0">
      <selection activeCell="C62" sqref="C62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45" customHeight="1" x14ac:dyDescent="0.2">
      <c r="A1" s="58" t="s">
        <v>38</v>
      </c>
      <c r="B1" s="59"/>
      <c r="C1" s="59"/>
      <c r="D1" s="59"/>
      <c r="E1" s="59"/>
      <c r="F1" s="59"/>
      <c r="G1" s="59"/>
      <c r="H1" s="59"/>
      <c r="I1" s="59"/>
    </row>
    <row r="2" spans="1:9" ht="7.25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20" customHeight="1" x14ac:dyDescent="0.2">
      <c r="A3" s="60" t="s">
        <v>24</v>
      </c>
      <c r="B3" s="60"/>
      <c r="C3" s="56"/>
      <c r="D3" s="56"/>
      <c r="E3" s="56"/>
      <c r="F3" s="56"/>
    </row>
    <row r="4" spans="1:9" ht="20" customHeight="1" x14ac:dyDescent="0.2">
      <c r="A4" s="60" t="s">
        <v>25</v>
      </c>
      <c r="B4" s="60"/>
      <c r="C4" s="56"/>
      <c r="D4" s="56"/>
      <c r="E4" s="56"/>
      <c r="F4" s="56"/>
    </row>
    <row r="5" spans="1:9" ht="20" customHeight="1" x14ac:dyDescent="0.2">
      <c r="A5" s="55" t="s">
        <v>26</v>
      </c>
      <c r="B5" s="55"/>
      <c r="C5" s="56"/>
      <c r="D5" s="56"/>
      <c r="E5" s="13" t="s">
        <v>23</v>
      </c>
      <c r="F5" s="57"/>
      <c r="G5" s="57"/>
      <c r="H5" s="57"/>
    </row>
    <row r="7" spans="1:9" ht="14.5" thickBot="1" x14ac:dyDescent="0.25">
      <c r="A7" s="7" t="s">
        <v>7</v>
      </c>
    </row>
    <row r="8" spans="1:9" ht="14.5" thickBot="1" x14ac:dyDescent="0.25">
      <c r="A8" s="1" t="s">
        <v>0</v>
      </c>
      <c r="B8" s="3" t="s">
        <v>1</v>
      </c>
      <c r="C8" s="15" t="s">
        <v>27</v>
      </c>
      <c r="D8" s="28" t="s">
        <v>2</v>
      </c>
      <c r="E8" s="3" t="s">
        <v>28</v>
      </c>
    </row>
    <row r="9" spans="1:9" ht="16.25" customHeight="1" x14ac:dyDescent="0.2">
      <c r="A9" s="41" t="s">
        <v>35</v>
      </c>
      <c r="B9" s="16">
        <v>1</v>
      </c>
      <c r="C9" s="25"/>
      <c r="D9" s="29"/>
      <c r="E9" s="19"/>
    </row>
    <row r="10" spans="1:9" ht="16.25" customHeight="1" x14ac:dyDescent="0.2">
      <c r="A10" s="42"/>
      <c r="B10" s="17">
        <v>2</v>
      </c>
      <c r="C10" s="26"/>
      <c r="D10" s="30"/>
      <c r="E10" s="20"/>
    </row>
    <row r="11" spans="1:9" ht="16.25" customHeight="1" x14ac:dyDescent="0.2">
      <c r="A11" s="42"/>
      <c r="B11" s="17">
        <v>3</v>
      </c>
      <c r="C11" s="26"/>
      <c r="D11" s="30"/>
      <c r="E11" s="20"/>
    </row>
    <row r="12" spans="1:9" ht="16.25" customHeight="1" x14ac:dyDescent="0.2">
      <c r="A12" s="42"/>
      <c r="B12" s="17">
        <v>4</v>
      </c>
      <c r="C12" s="26"/>
      <c r="D12" s="30"/>
      <c r="E12" s="20"/>
    </row>
    <row r="13" spans="1:9" ht="16.75" customHeight="1" x14ac:dyDescent="0.2">
      <c r="A13" s="42"/>
      <c r="B13" s="17">
        <v>5</v>
      </c>
      <c r="C13" s="26"/>
      <c r="D13" s="30"/>
      <c r="E13" s="20"/>
    </row>
    <row r="14" spans="1:9" ht="16.5" x14ac:dyDescent="0.2">
      <c r="A14" s="42"/>
      <c r="B14" s="17">
        <v>6</v>
      </c>
      <c r="C14" s="26"/>
      <c r="D14" s="30"/>
      <c r="E14" s="20"/>
    </row>
    <row r="15" spans="1:9" ht="16.5" x14ac:dyDescent="0.2">
      <c r="A15" s="42"/>
      <c r="B15" s="17">
        <v>7</v>
      </c>
      <c r="C15" s="26"/>
      <c r="D15" s="30"/>
      <c r="E15" s="20"/>
    </row>
    <row r="16" spans="1:9" ht="16.5" x14ac:dyDescent="0.2">
      <c r="A16" s="42"/>
      <c r="B16" s="17">
        <v>8</v>
      </c>
      <c r="C16" s="26"/>
      <c r="D16" s="30"/>
      <c r="E16" s="20"/>
    </row>
    <row r="17" spans="1:9" ht="16.5" x14ac:dyDescent="0.2">
      <c r="A17" s="42"/>
      <c r="B17" s="17">
        <v>9</v>
      </c>
      <c r="C17" s="26"/>
      <c r="D17" s="30"/>
      <c r="E17" s="20"/>
    </row>
    <row r="18" spans="1:9" ht="17" thickBot="1" x14ac:dyDescent="0.25">
      <c r="A18" s="43"/>
      <c r="B18" s="18">
        <v>10</v>
      </c>
      <c r="C18" s="27"/>
      <c r="D18" s="31"/>
      <c r="E18" s="21"/>
    </row>
    <row r="19" spans="1:9" ht="11.25" customHeight="1" x14ac:dyDescent="0.2">
      <c r="A19" s="14"/>
      <c r="B19" s="6"/>
      <c r="C19" s="6"/>
      <c r="D19" s="6"/>
      <c r="E19" s="6"/>
      <c r="F19" s="6"/>
      <c r="G19" s="6"/>
      <c r="H19" s="6"/>
      <c r="I19" s="6"/>
    </row>
    <row r="20" spans="1:9" ht="14" x14ac:dyDescent="0.2">
      <c r="A20" s="5" t="s">
        <v>8</v>
      </c>
      <c r="B20" s="5"/>
      <c r="C20" s="5"/>
      <c r="D20" s="6" t="s">
        <v>9</v>
      </c>
      <c r="E20" s="4">
        <f>COUNT(C9:C18)</f>
        <v>0</v>
      </c>
      <c r="F20" s="12" t="s">
        <v>17</v>
      </c>
      <c r="G20" s="36">
        <f>E20*1000</f>
        <v>0</v>
      </c>
      <c r="H20" s="37" t="s">
        <v>10</v>
      </c>
      <c r="I20" s="11" t="s">
        <v>18</v>
      </c>
    </row>
    <row r="23" spans="1:9" ht="14.5" thickBot="1" x14ac:dyDescent="0.25">
      <c r="A23" s="5" t="s">
        <v>32</v>
      </c>
      <c r="B23" s="5"/>
      <c r="C23" s="5"/>
      <c r="D23" s="5"/>
      <c r="E23" s="5"/>
      <c r="F23" s="5"/>
      <c r="G23" s="5"/>
      <c r="H23" s="5"/>
      <c r="I23" s="5"/>
    </row>
    <row r="24" spans="1:9" ht="14.5" thickBot="1" x14ac:dyDescent="0.25">
      <c r="A24" s="1" t="s">
        <v>0</v>
      </c>
      <c r="B24" s="3" t="s">
        <v>1</v>
      </c>
      <c r="C24" s="15" t="s">
        <v>27</v>
      </c>
      <c r="D24" s="2" t="s">
        <v>2</v>
      </c>
      <c r="E24" s="2" t="s">
        <v>28</v>
      </c>
      <c r="F24" s="38" t="s">
        <v>20</v>
      </c>
      <c r="G24" s="39"/>
      <c r="H24" s="39"/>
      <c r="I24" s="40"/>
    </row>
    <row r="25" spans="1:9" ht="16.5" x14ac:dyDescent="0.2">
      <c r="A25" s="41" t="str">
        <f>A9</f>
        <v>ホープス男子</v>
      </c>
      <c r="B25" s="16">
        <v>1</v>
      </c>
      <c r="C25" s="32"/>
      <c r="D25" s="33"/>
      <c r="E25" s="33"/>
      <c r="F25" s="44"/>
      <c r="G25" s="45"/>
      <c r="H25" s="45"/>
      <c r="I25" s="46"/>
    </row>
    <row r="26" spans="1:9" ht="16.5" x14ac:dyDescent="0.2">
      <c r="A26" s="42"/>
      <c r="B26" s="17">
        <v>2</v>
      </c>
      <c r="C26" s="34"/>
      <c r="D26" s="22"/>
      <c r="E26" s="22"/>
      <c r="F26" s="47"/>
      <c r="G26" s="48"/>
      <c r="H26" s="48"/>
      <c r="I26" s="49"/>
    </row>
    <row r="27" spans="1:9" ht="16.5" x14ac:dyDescent="0.2">
      <c r="A27" s="42"/>
      <c r="B27" s="17">
        <v>3</v>
      </c>
      <c r="C27" s="34"/>
      <c r="D27" s="22"/>
      <c r="E27" s="22"/>
      <c r="F27" s="50"/>
      <c r="G27" s="50"/>
      <c r="H27" s="50"/>
      <c r="I27" s="51"/>
    </row>
    <row r="28" spans="1:9" ht="16.5" x14ac:dyDescent="0.2">
      <c r="A28" s="42"/>
      <c r="B28" s="17">
        <v>4</v>
      </c>
      <c r="C28" s="34"/>
      <c r="D28" s="22"/>
      <c r="E28" s="22"/>
      <c r="F28" s="47"/>
      <c r="G28" s="48"/>
      <c r="H28" s="48"/>
      <c r="I28" s="49"/>
    </row>
    <row r="29" spans="1:9" ht="17" thickBot="1" x14ac:dyDescent="0.25">
      <c r="A29" s="43"/>
      <c r="B29" s="18">
        <v>5</v>
      </c>
      <c r="C29" s="35"/>
      <c r="D29" s="23"/>
      <c r="E29" s="23"/>
      <c r="F29" s="52"/>
      <c r="G29" s="53"/>
      <c r="H29" s="53"/>
      <c r="I29" s="54"/>
    </row>
    <row r="30" spans="1:9" ht="15.65" customHeight="1" x14ac:dyDescent="0.2">
      <c r="A30" s="5"/>
      <c r="B30" s="5"/>
      <c r="C30" s="5"/>
      <c r="D30" s="5"/>
      <c r="E30" s="5"/>
      <c r="F30" s="5"/>
      <c r="G30" s="5"/>
      <c r="H30" s="5"/>
      <c r="I30" s="5"/>
    </row>
    <row r="31" spans="1:9" ht="14" x14ac:dyDescent="0.2">
      <c r="A31" s="5" t="s">
        <v>8</v>
      </c>
      <c r="B31" s="5"/>
      <c r="C31" s="5"/>
      <c r="D31" s="6" t="s">
        <v>9</v>
      </c>
      <c r="E31" s="4">
        <f>COUNT(C25:C29)</f>
        <v>0</v>
      </c>
      <c r="F31" s="6" t="s">
        <v>17</v>
      </c>
      <c r="G31" s="8">
        <f>E31*1000</f>
        <v>0</v>
      </c>
      <c r="H31" s="6" t="s">
        <v>10</v>
      </c>
      <c r="I31" s="5" t="s">
        <v>19</v>
      </c>
    </row>
    <row r="32" spans="1:9" ht="14" x14ac:dyDescent="0.2">
      <c r="A32" s="5" t="s">
        <v>29</v>
      </c>
      <c r="D32" s="6"/>
      <c r="E32" s="6"/>
      <c r="F32" s="6"/>
      <c r="G32" s="6"/>
      <c r="H32" s="6"/>
      <c r="I32" s="5"/>
    </row>
    <row r="34" spans="1:9" ht="14.5" thickBot="1" x14ac:dyDescent="0.25">
      <c r="A34" s="5" t="s">
        <v>33</v>
      </c>
      <c r="B34" s="5"/>
      <c r="C34" s="5"/>
      <c r="D34" s="5"/>
      <c r="E34" s="5"/>
      <c r="F34" s="5"/>
      <c r="G34" s="5"/>
      <c r="H34" s="5"/>
      <c r="I34" s="5"/>
    </row>
    <row r="35" spans="1:9" ht="14.5" thickBot="1" x14ac:dyDescent="0.25">
      <c r="A35" s="1" t="s">
        <v>0</v>
      </c>
      <c r="B35" s="3" t="s">
        <v>1</v>
      </c>
      <c r="C35" s="15" t="s">
        <v>27</v>
      </c>
      <c r="D35" s="2" t="s">
        <v>2</v>
      </c>
      <c r="E35" s="2" t="s">
        <v>28</v>
      </c>
      <c r="F35" s="38" t="s">
        <v>20</v>
      </c>
      <c r="G35" s="39"/>
      <c r="H35" s="39"/>
      <c r="I35" s="40"/>
    </row>
    <row r="36" spans="1:9" ht="16.5" x14ac:dyDescent="0.2">
      <c r="A36" s="41" t="str">
        <f>A25</f>
        <v>ホープス男子</v>
      </c>
      <c r="B36" s="16">
        <v>1</v>
      </c>
      <c r="C36" s="32"/>
      <c r="D36" s="33"/>
      <c r="E36" s="33"/>
      <c r="F36" s="44"/>
      <c r="G36" s="45"/>
      <c r="H36" s="45"/>
      <c r="I36" s="46"/>
    </row>
    <row r="37" spans="1:9" ht="16.5" x14ac:dyDescent="0.2">
      <c r="A37" s="42"/>
      <c r="B37" s="17">
        <v>2</v>
      </c>
      <c r="C37" s="34"/>
      <c r="D37" s="22"/>
      <c r="E37" s="22"/>
      <c r="F37" s="47"/>
      <c r="G37" s="48"/>
      <c r="H37" s="48"/>
      <c r="I37" s="49"/>
    </row>
    <row r="38" spans="1:9" ht="16.5" x14ac:dyDescent="0.2">
      <c r="A38" s="42"/>
      <c r="B38" s="17">
        <v>3</v>
      </c>
      <c r="C38" s="34"/>
      <c r="D38" s="22"/>
      <c r="E38" s="22"/>
      <c r="F38" s="50"/>
      <c r="G38" s="50"/>
      <c r="H38" s="50"/>
      <c r="I38" s="51"/>
    </row>
    <row r="39" spans="1:9" ht="16.5" x14ac:dyDescent="0.2">
      <c r="A39" s="42"/>
      <c r="B39" s="17">
        <v>4</v>
      </c>
      <c r="C39" s="34"/>
      <c r="D39" s="22"/>
      <c r="E39" s="22"/>
      <c r="F39" s="47"/>
      <c r="G39" s="48"/>
      <c r="H39" s="48"/>
      <c r="I39" s="49"/>
    </row>
    <row r="40" spans="1:9" ht="17" thickBot="1" x14ac:dyDescent="0.25">
      <c r="A40" s="43"/>
      <c r="B40" s="18">
        <v>5</v>
      </c>
      <c r="C40" s="35"/>
      <c r="D40" s="23"/>
      <c r="E40" s="23"/>
      <c r="F40" s="52"/>
      <c r="G40" s="53"/>
      <c r="H40" s="53"/>
      <c r="I40" s="54"/>
    </row>
    <row r="41" spans="1:9" ht="15.65" customHeight="1" x14ac:dyDescent="0.2">
      <c r="A41" s="5"/>
      <c r="B41" s="5"/>
      <c r="C41" s="5"/>
      <c r="D41" s="5"/>
      <c r="E41" s="5"/>
      <c r="F41" s="5"/>
      <c r="G41" s="5"/>
      <c r="H41" s="5"/>
      <c r="I41" s="5"/>
    </row>
    <row r="42" spans="1:9" ht="14" x14ac:dyDescent="0.2">
      <c r="A42" s="5" t="s">
        <v>30</v>
      </c>
      <c r="B42" s="5"/>
      <c r="C42" s="5"/>
      <c r="D42" s="6" t="s">
        <v>9</v>
      </c>
      <c r="E42" s="4">
        <f>COUNT(C36:C40)</f>
        <v>0</v>
      </c>
      <c r="F42" s="6" t="s">
        <v>17</v>
      </c>
      <c r="G42" s="8">
        <f>E42*3000</f>
        <v>0</v>
      </c>
      <c r="H42" s="6" t="s">
        <v>10</v>
      </c>
      <c r="I42" s="5" t="s">
        <v>19</v>
      </c>
    </row>
    <row r="43" spans="1:9" ht="14" x14ac:dyDescent="0.2">
      <c r="A43" s="5" t="s">
        <v>31</v>
      </c>
      <c r="D43" s="6"/>
      <c r="E43" s="6"/>
      <c r="F43" s="6"/>
      <c r="G43" s="6"/>
      <c r="H43" s="6"/>
      <c r="I43" s="5"/>
    </row>
    <row r="45" spans="1:9" ht="14.5" thickBot="1" x14ac:dyDescent="0.25">
      <c r="A45" s="5" t="s">
        <v>34</v>
      </c>
      <c r="B45" s="5"/>
      <c r="C45" s="5"/>
      <c r="D45" s="5"/>
      <c r="E45" s="5"/>
      <c r="F45" s="5"/>
      <c r="G45" s="5"/>
      <c r="H45" s="5"/>
      <c r="I45" s="5"/>
    </row>
    <row r="46" spans="1:9" ht="14.5" thickBot="1" x14ac:dyDescent="0.25">
      <c r="A46" s="1" t="s">
        <v>0</v>
      </c>
      <c r="B46" s="3" t="s">
        <v>1</v>
      </c>
      <c r="C46" s="15" t="s">
        <v>27</v>
      </c>
      <c r="D46" s="2" t="s">
        <v>2</v>
      </c>
      <c r="E46" s="2" t="s">
        <v>28</v>
      </c>
      <c r="F46" s="38" t="s">
        <v>20</v>
      </c>
      <c r="G46" s="39"/>
      <c r="H46" s="39"/>
      <c r="I46" s="40"/>
    </row>
    <row r="47" spans="1:9" ht="16.5" x14ac:dyDescent="0.2">
      <c r="A47" s="41" t="str">
        <f>A36</f>
        <v>ホープス男子</v>
      </c>
      <c r="B47" s="16">
        <v>1</v>
      </c>
      <c r="C47" s="32"/>
      <c r="D47" s="33"/>
      <c r="E47" s="33"/>
      <c r="F47" s="44"/>
      <c r="G47" s="45"/>
      <c r="H47" s="45"/>
      <c r="I47" s="46"/>
    </row>
    <row r="48" spans="1:9" ht="16.5" x14ac:dyDescent="0.2">
      <c r="A48" s="42"/>
      <c r="B48" s="17">
        <v>2</v>
      </c>
      <c r="C48" s="34"/>
      <c r="D48" s="22"/>
      <c r="E48" s="22"/>
      <c r="F48" s="47"/>
      <c r="G48" s="48"/>
      <c r="H48" s="48"/>
      <c r="I48" s="49"/>
    </row>
    <row r="49" spans="1:9" ht="16.5" x14ac:dyDescent="0.2">
      <c r="A49" s="42"/>
      <c r="B49" s="17">
        <v>3</v>
      </c>
      <c r="C49" s="34"/>
      <c r="D49" s="22"/>
      <c r="E49" s="22"/>
      <c r="F49" s="50"/>
      <c r="G49" s="50"/>
      <c r="H49" s="50"/>
      <c r="I49" s="51"/>
    </row>
    <row r="50" spans="1:9" ht="16.5" x14ac:dyDescent="0.2">
      <c r="A50" s="42"/>
      <c r="B50" s="17">
        <v>4</v>
      </c>
      <c r="C50" s="34"/>
      <c r="D50" s="22"/>
      <c r="E50" s="22"/>
      <c r="F50" s="47"/>
      <c r="G50" s="48"/>
      <c r="H50" s="48"/>
      <c r="I50" s="49"/>
    </row>
    <row r="51" spans="1:9" ht="17" thickBot="1" x14ac:dyDescent="0.25">
      <c r="A51" s="43"/>
      <c r="B51" s="18">
        <v>5</v>
      </c>
      <c r="C51" s="35"/>
      <c r="D51" s="23"/>
      <c r="E51" s="23"/>
      <c r="F51" s="52"/>
      <c r="G51" s="53"/>
      <c r="H51" s="53"/>
      <c r="I51" s="54"/>
    </row>
    <row r="52" spans="1:9" ht="15.65" customHeight="1" x14ac:dyDescent="0.2">
      <c r="A52" s="5"/>
      <c r="B52" s="5"/>
      <c r="C52" s="5"/>
      <c r="D52" s="5"/>
      <c r="E52" s="5"/>
      <c r="F52" s="5"/>
      <c r="G52" s="5"/>
      <c r="H52" s="5"/>
      <c r="I52" s="5"/>
    </row>
    <row r="53" spans="1:9" ht="14" x14ac:dyDescent="0.2">
      <c r="A53" s="5" t="s">
        <v>30</v>
      </c>
      <c r="B53" s="5"/>
      <c r="C53" s="5"/>
      <c r="D53" s="6" t="s">
        <v>9</v>
      </c>
      <c r="E53" s="4">
        <f>COUNT(C47:C51)</f>
        <v>0</v>
      </c>
      <c r="F53" s="6" t="s">
        <v>17</v>
      </c>
      <c r="G53" s="8">
        <f>E53*3000</f>
        <v>0</v>
      </c>
      <c r="H53" s="6" t="s">
        <v>10</v>
      </c>
      <c r="I53" s="5" t="s">
        <v>19</v>
      </c>
    </row>
    <row r="54" spans="1:9" ht="14" x14ac:dyDescent="0.2">
      <c r="A54" s="5" t="s">
        <v>31</v>
      </c>
      <c r="D54" s="6"/>
      <c r="E54" s="6"/>
      <c r="F54" s="6"/>
      <c r="G54" s="6"/>
      <c r="H54" s="6"/>
      <c r="I54" s="5"/>
    </row>
    <row r="56" spans="1:9" ht="21" customHeight="1" x14ac:dyDescent="0.2">
      <c r="A56" s="5" t="s">
        <v>3</v>
      </c>
      <c r="B56" s="5"/>
      <c r="C56" s="5"/>
      <c r="D56" s="6"/>
      <c r="E56" s="6"/>
      <c r="F56" s="6"/>
      <c r="G56" s="6"/>
      <c r="H56" s="6"/>
      <c r="I56" s="5"/>
    </row>
    <row r="57" spans="1:9" ht="21" customHeight="1" x14ac:dyDescent="0.2">
      <c r="A57" s="5" t="s">
        <v>5</v>
      </c>
      <c r="B57" s="5"/>
      <c r="C57" s="5"/>
      <c r="D57" s="6"/>
      <c r="E57" s="6"/>
      <c r="F57" s="6"/>
      <c r="G57" s="6"/>
      <c r="H57" s="6"/>
      <c r="I57" s="5"/>
    </row>
    <row r="58" spans="1:9" ht="21" customHeight="1" x14ac:dyDescent="0.2">
      <c r="A58" s="5" t="s">
        <v>4</v>
      </c>
      <c r="B58" s="5"/>
      <c r="C58" s="5"/>
      <c r="D58" s="6"/>
      <c r="E58" s="6"/>
      <c r="F58" s="6"/>
      <c r="G58" s="6"/>
      <c r="H58" s="6"/>
      <c r="I58" s="5"/>
    </row>
    <row r="59" spans="1:9" ht="12" customHeight="1" x14ac:dyDescent="0.2">
      <c r="A59" s="9"/>
      <c r="B59" s="10"/>
      <c r="C59" s="10"/>
      <c r="D59" s="10"/>
      <c r="E59" s="10"/>
      <c r="F59" s="9"/>
      <c r="G59" s="9"/>
      <c r="H59" s="9"/>
      <c r="I59" s="9"/>
    </row>
    <row r="60" spans="1:9" ht="9.65" customHeight="1" x14ac:dyDescent="0.2">
      <c r="A60" s="6"/>
      <c r="B60" s="5"/>
      <c r="C60" s="5"/>
      <c r="D60" s="5"/>
      <c r="E60" s="5"/>
      <c r="F60" s="5"/>
      <c r="G60" s="5"/>
      <c r="H60" s="5"/>
      <c r="I60" s="5"/>
    </row>
    <row r="61" spans="1:9" ht="22.5" customHeight="1" x14ac:dyDescent="0.2">
      <c r="A61" s="62" t="s">
        <v>11</v>
      </c>
      <c r="B61" s="62"/>
      <c r="C61" s="6" t="s">
        <v>21</v>
      </c>
      <c r="D61" s="6" t="s">
        <v>12</v>
      </c>
      <c r="E61" s="63" t="s">
        <v>22</v>
      </c>
      <c r="F61" s="63"/>
      <c r="G61" s="6" t="s">
        <v>13</v>
      </c>
      <c r="H61" s="64" t="s">
        <v>14</v>
      </c>
      <c r="I61" s="64"/>
    </row>
    <row r="62" spans="1:9" ht="22.5" customHeight="1" x14ac:dyDescent="0.2">
      <c r="A62" s="5"/>
      <c r="B62" s="5"/>
      <c r="C62" s="8" t="str">
        <f>G20&amp;"円"</f>
        <v>0円</v>
      </c>
      <c r="D62" s="6" t="s">
        <v>12</v>
      </c>
      <c r="E62" s="65" t="str">
        <f>SUM(G31,G42,G53)&amp;"円"</f>
        <v>0円</v>
      </c>
      <c r="F62" s="65"/>
      <c r="G62" s="6" t="s">
        <v>13</v>
      </c>
      <c r="H62" s="24">
        <f>G20+G31+G42+G53</f>
        <v>0</v>
      </c>
      <c r="I62" s="5" t="s">
        <v>10</v>
      </c>
    </row>
    <row r="63" spans="1:9" ht="14" x14ac:dyDescent="0.2">
      <c r="A63" s="5"/>
      <c r="B63" s="5"/>
      <c r="C63" s="6"/>
      <c r="D63" s="6"/>
      <c r="E63" s="6"/>
      <c r="F63" s="6"/>
      <c r="G63" s="6"/>
      <c r="H63" s="5"/>
      <c r="I63" s="5"/>
    </row>
    <row r="64" spans="1:9" ht="18.75" customHeight="1" x14ac:dyDescent="0.2">
      <c r="A64" s="5"/>
      <c r="B64" s="5"/>
      <c r="C64" s="6"/>
      <c r="D64" s="61" t="s">
        <v>15</v>
      </c>
      <c r="E64" s="61"/>
      <c r="F64" s="61"/>
      <c r="G64" s="61"/>
      <c r="H64" s="61"/>
      <c r="I64" s="61"/>
    </row>
    <row r="65" spans="1:9" ht="18.75" customHeight="1" x14ac:dyDescent="0.2">
      <c r="A65" s="5"/>
      <c r="B65" s="5"/>
      <c r="C65" s="6"/>
      <c r="D65" s="61" t="s">
        <v>16</v>
      </c>
      <c r="E65" s="61"/>
      <c r="F65" s="61"/>
      <c r="G65" s="61"/>
      <c r="H65" s="61"/>
      <c r="I65" s="61"/>
    </row>
    <row r="66" spans="1:9" ht="18.75" customHeight="1" x14ac:dyDescent="0.2">
      <c r="A66" s="5"/>
      <c r="B66" s="5"/>
      <c r="C66" s="5"/>
      <c r="D66" s="5"/>
      <c r="E66" s="5" t="s">
        <v>6</v>
      </c>
      <c r="F66" s="5"/>
      <c r="H66" s="5"/>
      <c r="I66" s="5"/>
    </row>
  </sheetData>
  <mergeCells count="36">
    <mergeCell ref="D65:I65"/>
    <mergeCell ref="A9:A18"/>
    <mergeCell ref="F24:I24"/>
    <mergeCell ref="A25:A29"/>
    <mergeCell ref="F25:I25"/>
    <mergeCell ref="F26:I26"/>
    <mergeCell ref="F27:I27"/>
    <mergeCell ref="F28:I28"/>
    <mergeCell ref="F29:I29"/>
    <mergeCell ref="A61:B61"/>
    <mergeCell ref="E61:F61"/>
    <mergeCell ref="H61:I61"/>
    <mergeCell ref="E62:F62"/>
    <mergeCell ref="D64:I64"/>
    <mergeCell ref="F35:I35"/>
    <mergeCell ref="A36:A40"/>
    <mergeCell ref="A5:B5"/>
    <mergeCell ref="C5:D5"/>
    <mergeCell ref="F5:H5"/>
    <mergeCell ref="A1:I1"/>
    <mergeCell ref="A3:B3"/>
    <mergeCell ref="C3:F3"/>
    <mergeCell ref="A4:B4"/>
    <mergeCell ref="C4:F4"/>
    <mergeCell ref="F36:I36"/>
    <mergeCell ref="F37:I37"/>
    <mergeCell ref="F38:I38"/>
    <mergeCell ref="F39:I39"/>
    <mergeCell ref="F40:I40"/>
    <mergeCell ref="F46:I46"/>
    <mergeCell ref="A47:A51"/>
    <mergeCell ref="F47:I47"/>
    <mergeCell ref="F48:I48"/>
    <mergeCell ref="F49:I49"/>
    <mergeCell ref="F50:I50"/>
    <mergeCell ref="F51:I51"/>
  </mergeCells>
  <phoneticPr fontId="2"/>
  <conditionalFormatting sqref="C9:E18">
    <cfRule type="containsBlanks" dxfId="19" priority="4">
      <formula>LEN(TRIM(C9))=0</formula>
    </cfRule>
  </conditionalFormatting>
  <conditionalFormatting sqref="C3:F4 C5:D5 F5:H5">
    <cfRule type="containsBlanks" dxfId="18" priority="5">
      <formula>LEN(TRIM(C3))=0</formula>
    </cfRule>
  </conditionalFormatting>
  <conditionalFormatting sqref="C25:I29">
    <cfRule type="containsBlanks" dxfId="17" priority="3">
      <formula>LEN(TRIM(C25))=0</formula>
    </cfRule>
  </conditionalFormatting>
  <conditionalFormatting sqref="C36:I40">
    <cfRule type="containsBlanks" dxfId="16" priority="2">
      <formula>LEN(TRIM(C36))=0</formula>
    </cfRule>
  </conditionalFormatting>
  <conditionalFormatting sqref="C47:I51">
    <cfRule type="containsBlanks" dxfId="15" priority="1">
      <formula>LEN(TRIM(C47))=0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copies="138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54BA0-A230-4524-9C13-AF629E16C033}">
  <sheetPr>
    <tabColor rgb="FFFF0000"/>
  </sheetPr>
  <dimension ref="A1:I66"/>
  <sheetViews>
    <sheetView zoomScaleNormal="100" workbookViewId="0">
      <selection activeCell="A2" sqref="A2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45" customHeight="1" x14ac:dyDescent="0.2">
      <c r="A1" s="58" t="s">
        <v>37</v>
      </c>
      <c r="B1" s="59"/>
      <c r="C1" s="59"/>
      <c r="D1" s="59"/>
      <c r="E1" s="59"/>
      <c r="F1" s="59"/>
      <c r="G1" s="59"/>
      <c r="H1" s="59"/>
      <c r="I1" s="59"/>
    </row>
    <row r="2" spans="1:9" ht="7.25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20" customHeight="1" x14ac:dyDescent="0.2">
      <c r="A3" s="60" t="s">
        <v>24</v>
      </c>
      <c r="B3" s="60"/>
      <c r="C3" s="56"/>
      <c r="D3" s="56"/>
      <c r="E3" s="56"/>
      <c r="F3" s="56"/>
    </row>
    <row r="4" spans="1:9" ht="20" customHeight="1" x14ac:dyDescent="0.2">
      <c r="A4" s="60" t="s">
        <v>25</v>
      </c>
      <c r="B4" s="60"/>
      <c r="C4" s="56"/>
      <c r="D4" s="56"/>
      <c r="E4" s="56"/>
      <c r="F4" s="56"/>
    </row>
    <row r="5" spans="1:9" ht="20" customHeight="1" x14ac:dyDescent="0.2">
      <c r="A5" s="55" t="s">
        <v>26</v>
      </c>
      <c r="B5" s="55"/>
      <c r="C5" s="56"/>
      <c r="D5" s="56"/>
      <c r="E5" s="13" t="s">
        <v>23</v>
      </c>
      <c r="F5" s="57"/>
      <c r="G5" s="57"/>
      <c r="H5" s="57"/>
    </row>
    <row r="7" spans="1:9" ht="14.5" thickBot="1" x14ac:dyDescent="0.25">
      <c r="A7" s="7" t="s">
        <v>7</v>
      </c>
    </row>
    <row r="8" spans="1:9" ht="14.5" thickBot="1" x14ac:dyDescent="0.25">
      <c r="A8" s="1" t="s">
        <v>0</v>
      </c>
      <c r="B8" s="3" t="s">
        <v>1</v>
      </c>
      <c r="C8" s="15" t="s">
        <v>27</v>
      </c>
      <c r="D8" s="28" t="s">
        <v>2</v>
      </c>
      <c r="E8" s="3" t="s">
        <v>28</v>
      </c>
    </row>
    <row r="9" spans="1:9" ht="16.25" customHeight="1" x14ac:dyDescent="0.2">
      <c r="A9" s="66" t="s">
        <v>36</v>
      </c>
      <c r="B9" s="16">
        <v>1</v>
      </c>
      <c r="C9" s="25"/>
      <c r="D9" s="29"/>
      <c r="E9" s="19"/>
    </row>
    <row r="10" spans="1:9" ht="16.25" customHeight="1" x14ac:dyDescent="0.2">
      <c r="A10" s="67"/>
      <c r="B10" s="17">
        <v>2</v>
      </c>
      <c r="C10" s="26"/>
      <c r="D10" s="30"/>
      <c r="E10" s="20"/>
    </row>
    <row r="11" spans="1:9" ht="16.25" customHeight="1" x14ac:dyDescent="0.2">
      <c r="A11" s="67"/>
      <c r="B11" s="17">
        <v>3</v>
      </c>
      <c r="C11" s="26"/>
      <c r="D11" s="30"/>
      <c r="E11" s="20"/>
    </row>
    <row r="12" spans="1:9" ht="16.25" customHeight="1" x14ac:dyDescent="0.2">
      <c r="A12" s="67"/>
      <c r="B12" s="17">
        <v>4</v>
      </c>
      <c r="C12" s="26"/>
      <c r="D12" s="30"/>
      <c r="E12" s="20"/>
    </row>
    <row r="13" spans="1:9" ht="16.75" customHeight="1" x14ac:dyDescent="0.2">
      <c r="A13" s="67"/>
      <c r="B13" s="17">
        <v>5</v>
      </c>
      <c r="C13" s="26"/>
      <c r="D13" s="30"/>
      <c r="E13" s="20"/>
    </row>
    <row r="14" spans="1:9" ht="16.5" x14ac:dyDescent="0.2">
      <c r="A14" s="67"/>
      <c r="B14" s="17">
        <v>6</v>
      </c>
      <c r="C14" s="26"/>
      <c r="D14" s="30"/>
      <c r="E14" s="20"/>
    </row>
    <row r="15" spans="1:9" ht="16.5" x14ac:dyDescent="0.2">
      <c r="A15" s="67"/>
      <c r="B15" s="17">
        <v>7</v>
      </c>
      <c r="C15" s="26"/>
      <c r="D15" s="30"/>
      <c r="E15" s="20"/>
    </row>
    <row r="16" spans="1:9" ht="16.5" x14ac:dyDescent="0.2">
      <c r="A16" s="67"/>
      <c r="B16" s="17">
        <v>8</v>
      </c>
      <c r="C16" s="26"/>
      <c r="D16" s="30"/>
      <c r="E16" s="20"/>
    </row>
    <row r="17" spans="1:9" ht="16.5" x14ac:dyDescent="0.2">
      <c r="A17" s="67"/>
      <c r="B17" s="17">
        <v>9</v>
      </c>
      <c r="C17" s="26"/>
      <c r="D17" s="30"/>
      <c r="E17" s="20"/>
    </row>
    <row r="18" spans="1:9" ht="17" thickBot="1" x14ac:dyDescent="0.25">
      <c r="A18" s="68"/>
      <c r="B18" s="18">
        <v>10</v>
      </c>
      <c r="C18" s="27"/>
      <c r="D18" s="31"/>
      <c r="E18" s="21"/>
    </row>
    <row r="19" spans="1:9" ht="11.25" customHeight="1" x14ac:dyDescent="0.2">
      <c r="A19" s="14"/>
      <c r="B19" s="6"/>
      <c r="C19" s="6"/>
      <c r="D19" s="6"/>
      <c r="E19" s="6"/>
      <c r="F19" s="6"/>
      <c r="G19" s="6"/>
      <c r="H19" s="6"/>
      <c r="I19" s="6"/>
    </row>
    <row r="20" spans="1:9" ht="14" x14ac:dyDescent="0.2">
      <c r="A20" s="5" t="s">
        <v>8</v>
      </c>
      <c r="B20" s="5"/>
      <c r="C20" s="5"/>
      <c r="D20" s="6" t="s">
        <v>9</v>
      </c>
      <c r="E20" s="4">
        <f>COUNT(C9:C18)</f>
        <v>0</v>
      </c>
      <c r="F20" s="12" t="s">
        <v>17</v>
      </c>
      <c r="G20" s="36">
        <f>E20*1000</f>
        <v>0</v>
      </c>
      <c r="H20" s="37" t="s">
        <v>10</v>
      </c>
      <c r="I20" s="11" t="s">
        <v>18</v>
      </c>
    </row>
    <row r="23" spans="1:9" ht="14.5" thickBot="1" x14ac:dyDescent="0.25">
      <c r="A23" s="5" t="s">
        <v>32</v>
      </c>
      <c r="B23" s="5"/>
      <c r="C23" s="5"/>
      <c r="D23" s="5"/>
      <c r="E23" s="5"/>
      <c r="F23" s="5"/>
      <c r="G23" s="5"/>
      <c r="H23" s="5"/>
      <c r="I23" s="5"/>
    </row>
    <row r="24" spans="1:9" ht="14.5" thickBot="1" x14ac:dyDescent="0.25">
      <c r="A24" s="1" t="s">
        <v>0</v>
      </c>
      <c r="B24" s="3" t="s">
        <v>1</v>
      </c>
      <c r="C24" s="15" t="s">
        <v>27</v>
      </c>
      <c r="D24" s="2" t="s">
        <v>2</v>
      </c>
      <c r="E24" s="2" t="s">
        <v>28</v>
      </c>
      <c r="F24" s="38" t="s">
        <v>20</v>
      </c>
      <c r="G24" s="39"/>
      <c r="H24" s="39"/>
      <c r="I24" s="40"/>
    </row>
    <row r="25" spans="1:9" ht="16.5" x14ac:dyDescent="0.2">
      <c r="A25" s="66" t="str">
        <f>A9</f>
        <v>ホープス女子</v>
      </c>
      <c r="B25" s="16">
        <v>1</v>
      </c>
      <c r="C25" s="32"/>
      <c r="D25" s="33"/>
      <c r="E25" s="33"/>
      <c r="F25" s="44"/>
      <c r="G25" s="45"/>
      <c r="H25" s="45"/>
      <c r="I25" s="46"/>
    </row>
    <row r="26" spans="1:9" ht="16.5" x14ac:dyDescent="0.2">
      <c r="A26" s="67"/>
      <c r="B26" s="17">
        <v>2</v>
      </c>
      <c r="C26" s="34"/>
      <c r="D26" s="22"/>
      <c r="E26" s="22"/>
      <c r="F26" s="47"/>
      <c r="G26" s="48"/>
      <c r="H26" s="48"/>
      <c r="I26" s="49"/>
    </row>
    <row r="27" spans="1:9" ht="16.5" x14ac:dyDescent="0.2">
      <c r="A27" s="67"/>
      <c r="B27" s="17">
        <v>3</v>
      </c>
      <c r="C27" s="34"/>
      <c r="D27" s="22"/>
      <c r="E27" s="22"/>
      <c r="F27" s="50"/>
      <c r="G27" s="50"/>
      <c r="H27" s="50"/>
      <c r="I27" s="51"/>
    </row>
    <row r="28" spans="1:9" ht="16.5" x14ac:dyDescent="0.2">
      <c r="A28" s="67"/>
      <c r="B28" s="17">
        <v>4</v>
      </c>
      <c r="C28" s="34"/>
      <c r="D28" s="22"/>
      <c r="E28" s="22"/>
      <c r="F28" s="47"/>
      <c r="G28" s="48"/>
      <c r="H28" s="48"/>
      <c r="I28" s="49"/>
    </row>
    <row r="29" spans="1:9" ht="17" thickBot="1" x14ac:dyDescent="0.25">
      <c r="A29" s="68"/>
      <c r="B29" s="18">
        <v>5</v>
      </c>
      <c r="C29" s="35"/>
      <c r="D29" s="23"/>
      <c r="E29" s="23"/>
      <c r="F29" s="52"/>
      <c r="G29" s="53"/>
      <c r="H29" s="53"/>
      <c r="I29" s="54"/>
    </row>
    <row r="30" spans="1:9" ht="15.65" customHeight="1" x14ac:dyDescent="0.2">
      <c r="A30" s="5"/>
      <c r="B30" s="5"/>
      <c r="C30" s="5"/>
      <c r="D30" s="5"/>
      <c r="E30" s="5"/>
      <c r="F30" s="5"/>
      <c r="G30" s="5"/>
      <c r="H30" s="5"/>
      <c r="I30" s="5"/>
    </row>
    <row r="31" spans="1:9" ht="14" x14ac:dyDescent="0.2">
      <c r="A31" s="5" t="s">
        <v>8</v>
      </c>
      <c r="B31" s="5"/>
      <c r="C31" s="5"/>
      <c r="D31" s="6" t="s">
        <v>9</v>
      </c>
      <c r="E31" s="4">
        <f>COUNT(C25:C29)</f>
        <v>0</v>
      </c>
      <c r="F31" s="6" t="s">
        <v>17</v>
      </c>
      <c r="G31" s="8">
        <f>E31*1000</f>
        <v>0</v>
      </c>
      <c r="H31" s="6" t="s">
        <v>10</v>
      </c>
      <c r="I31" s="5" t="s">
        <v>19</v>
      </c>
    </row>
    <row r="32" spans="1:9" ht="14" x14ac:dyDescent="0.2">
      <c r="A32" s="5" t="s">
        <v>29</v>
      </c>
      <c r="D32" s="6"/>
      <c r="E32" s="6"/>
      <c r="F32" s="6"/>
      <c r="G32" s="6"/>
      <c r="H32" s="6"/>
      <c r="I32" s="5"/>
    </row>
    <row r="34" spans="1:9" ht="14.5" thickBot="1" x14ac:dyDescent="0.25">
      <c r="A34" s="5" t="s">
        <v>33</v>
      </c>
      <c r="B34" s="5"/>
      <c r="C34" s="5"/>
      <c r="D34" s="5"/>
      <c r="E34" s="5"/>
      <c r="F34" s="5"/>
      <c r="G34" s="5"/>
      <c r="H34" s="5"/>
      <c r="I34" s="5"/>
    </row>
    <row r="35" spans="1:9" ht="14.5" thickBot="1" x14ac:dyDescent="0.25">
      <c r="A35" s="1" t="s">
        <v>0</v>
      </c>
      <c r="B35" s="3" t="s">
        <v>1</v>
      </c>
      <c r="C35" s="15" t="s">
        <v>27</v>
      </c>
      <c r="D35" s="2" t="s">
        <v>2</v>
      </c>
      <c r="E35" s="2" t="s">
        <v>28</v>
      </c>
      <c r="F35" s="38" t="s">
        <v>20</v>
      </c>
      <c r="G35" s="39"/>
      <c r="H35" s="39"/>
      <c r="I35" s="40"/>
    </row>
    <row r="36" spans="1:9" ht="16.5" x14ac:dyDescent="0.2">
      <c r="A36" s="66" t="str">
        <f>A25</f>
        <v>ホープス女子</v>
      </c>
      <c r="B36" s="16">
        <v>1</v>
      </c>
      <c r="C36" s="32"/>
      <c r="D36" s="33"/>
      <c r="E36" s="33"/>
      <c r="F36" s="44"/>
      <c r="G36" s="45"/>
      <c r="H36" s="45"/>
      <c r="I36" s="46"/>
    </row>
    <row r="37" spans="1:9" ht="16.5" x14ac:dyDescent="0.2">
      <c r="A37" s="67"/>
      <c r="B37" s="17">
        <v>2</v>
      </c>
      <c r="C37" s="34"/>
      <c r="D37" s="22"/>
      <c r="E37" s="22"/>
      <c r="F37" s="47"/>
      <c r="G37" s="48"/>
      <c r="H37" s="48"/>
      <c r="I37" s="49"/>
    </row>
    <row r="38" spans="1:9" ht="16.5" x14ac:dyDescent="0.2">
      <c r="A38" s="67"/>
      <c r="B38" s="17">
        <v>3</v>
      </c>
      <c r="C38" s="34"/>
      <c r="D38" s="22"/>
      <c r="E38" s="22"/>
      <c r="F38" s="50"/>
      <c r="G38" s="50"/>
      <c r="H38" s="50"/>
      <c r="I38" s="51"/>
    </row>
    <row r="39" spans="1:9" ht="16.5" x14ac:dyDescent="0.2">
      <c r="A39" s="67"/>
      <c r="B39" s="17">
        <v>4</v>
      </c>
      <c r="C39" s="34"/>
      <c r="D39" s="22"/>
      <c r="E39" s="22"/>
      <c r="F39" s="47"/>
      <c r="G39" s="48"/>
      <c r="H39" s="48"/>
      <c r="I39" s="49"/>
    </row>
    <row r="40" spans="1:9" ht="17" thickBot="1" x14ac:dyDescent="0.25">
      <c r="A40" s="68"/>
      <c r="B40" s="18">
        <v>5</v>
      </c>
      <c r="C40" s="35"/>
      <c r="D40" s="23"/>
      <c r="E40" s="23"/>
      <c r="F40" s="52"/>
      <c r="G40" s="53"/>
      <c r="H40" s="53"/>
      <c r="I40" s="54"/>
    </row>
    <row r="41" spans="1:9" ht="15.65" customHeight="1" x14ac:dyDescent="0.2">
      <c r="A41" s="5"/>
      <c r="B41" s="5"/>
      <c r="C41" s="5"/>
      <c r="D41" s="5"/>
      <c r="E41" s="5"/>
      <c r="F41" s="5"/>
      <c r="G41" s="5"/>
      <c r="H41" s="5"/>
      <c r="I41" s="5"/>
    </row>
    <row r="42" spans="1:9" ht="14" x14ac:dyDescent="0.2">
      <c r="A42" s="5" t="s">
        <v>30</v>
      </c>
      <c r="B42" s="5"/>
      <c r="C42" s="5"/>
      <c r="D42" s="6" t="s">
        <v>9</v>
      </c>
      <c r="E42" s="4">
        <f>COUNT(C36:C40)</f>
        <v>0</v>
      </c>
      <c r="F42" s="6" t="s">
        <v>17</v>
      </c>
      <c r="G42" s="8">
        <f>E42*3000</f>
        <v>0</v>
      </c>
      <c r="H42" s="6" t="s">
        <v>10</v>
      </c>
      <c r="I42" s="5" t="s">
        <v>19</v>
      </c>
    </row>
    <row r="43" spans="1:9" ht="14" x14ac:dyDescent="0.2">
      <c r="A43" s="5" t="s">
        <v>31</v>
      </c>
      <c r="D43" s="6"/>
      <c r="E43" s="6"/>
      <c r="F43" s="6"/>
      <c r="G43" s="6"/>
      <c r="H43" s="6"/>
      <c r="I43" s="5"/>
    </row>
    <row r="45" spans="1:9" ht="14.5" thickBot="1" x14ac:dyDescent="0.25">
      <c r="A45" s="5" t="s">
        <v>34</v>
      </c>
      <c r="B45" s="5"/>
      <c r="C45" s="5"/>
      <c r="D45" s="5"/>
      <c r="E45" s="5"/>
      <c r="F45" s="5"/>
      <c r="G45" s="5"/>
      <c r="H45" s="5"/>
      <c r="I45" s="5"/>
    </row>
    <row r="46" spans="1:9" ht="14.5" thickBot="1" x14ac:dyDescent="0.25">
      <c r="A46" s="1" t="s">
        <v>0</v>
      </c>
      <c r="B46" s="3" t="s">
        <v>1</v>
      </c>
      <c r="C46" s="15" t="s">
        <v>27</v>
      </c>
      <c r="D46" s="2" t="s">
        <v>2</v>
      </c>
      <c r="E46" s="2" t="s">
        <v>28</v>
      </c>
      <c r="F46" s="38" t="s">
        <v>20</v>
      </c>
      <c r="G46" s="39"/>
      <c r="H46" s="39"/>
      <c r="I46" s="40"/>
    </row>
    <row r="47" spans="1:9" ht="16.5" x14ac:dyDescent="0.2">
      <c r="A47" s="66" t="str">
        <f>A36</f>
        <v>ホープス女子</v>
      </c>
      <c r="B47" s="16">
        <v>1</v>
      </c>
      <c r="C47" s="32"/>
      <c r="D47" s="33"/>
      <c r="E47" s="33"/>
      <c r="F47" s="44"/>
      <c r="G47" s="45"/>
      <c r="H47" s="45"/>
      <c r="I47" s="46"/>
    </row>
    <row r="48" spans="1:9" ht="16.5" x14ac:dyDescent="0.2">
      <c r="A48" s="67"/>
      <c r="B48" s="17">
        <v>2</v>
      </c>
      <c r="C48" s="34"/>
      <c r="D48" s="22"/>
      <c r="E48" s="22"/>
      <c r="F48" s="47"/>
      <c r="G48" s="48"/>
      <c r="H48" s="48"/>
      <c r="I48" s="49"/>
    </row>
    <row r="49" spans="1:9" ht="16.5" x14ac:dyDescent="0.2">
      <c r="A49" s="67"/>
      <c r="B49" s="17">
        <v>3</v>
      </c>
      <c r="C49" s="34"/>
      <c r="D49" s="22"/>
      <c r="E49" s="22"/>
      <c r="F49" s="50"/>
      <c r="G49" s="50"/>
      <c r="H49" s="50"/>
      <c r="I49" s="51"/>
    </row>
    <row r="50" spans="1:9" ht="16.5" x14ac:dyDescent="0.2">
      <c r="A50" s="67"/>
      <c r="B50" s="17">
        <v>4</v>
      </c>
      <c r="C50" s="34"/>
      <c r="D50" s="22"/>
      <c r="E50" s="22"/>
      <c r="F50" s="47"/>
      <c r="G50" s="48"/>
      <c r="H50" s="48"/>
      <c r="I50" s="49"/>
    </row>
    <row r="51" spans="1:9" ht="17" thickBot="1" x14ac:dyDescent="0.25">
      <c r="A51" s="68"/>
      <c r="B51" s="18">
        <v>5</v>
      </c>
      <c r="C51" s="35"/>
      <c r="D51" s="23"/>
      <c r="E51" s="23"/>
      <c r="F51" s="52"/>
      <c r="G51" s="53"/>
      <c r="H51" s="53"/>
      <c r="I51" s="54"/>
    </row>
    <row r="52" spans="1:9" ht="15.65" customHeight="1" x14ac:dyDescent="0.2">
      <c r="A52" s="5"/>
      <c r="B52" s="5"/>
      <c r="C52" s="5"/>
      <c r="D52" s="5"/>
      <c r="E52" s="5"/>
      <c r="F52" s="5"/>
      <c r="G52" s="5"/>
      <c r="H52" s="5"/>
      <c r="I52" s="5"/>
    </row>
    <row r="53" spans="1:9" ht="14" x14ac:dyDescent="0.2">
      <c r="A53" s="5" t="s">
        <v>30</v>
      </c>
      <c r="B53" s="5"/>
      <c r="C53" s="5"/>
      <c r="D53" s="6" t="s">
        <v>9</v>
      </c>
      <c r="E53" s="4">
        <f>COUNT(C47:C51)</f>
        <v>0</v>
      </c>
      <c r="F53" s="6" t="s">
        <v>17</v>
      </c>
      <c r="G53" s="8">
        <f>E53*3000</f>
        <v>0</v>
      </c>
      <c r="H53" s="6" t="s">
        <v>10</v>
      </c>
      <c r="I53" s="5" t="s">
        <v>19</v>
      </c>
    </row>
    <row r="54" spans="1:9" ht="14" x14ac:dyDescent="0.2">
      <c r="A54" s="5" t="s">
        <v>31</v>
      </c>
      <c r="D54" s="6"/>
      <c r="E54" s="6"/>
      <c r="F54" s="6"/>
      <c r="G54" s="6"/>
      <c r="H54" s="6"/>
      <c r="I54" s="5"/>
    </row>
    <row r="56" spans="1:9" ht="21" customHeight="1" x14ac:dyDescent="0.2">
      <c r="A56" s="5" t="s">
        <v>3</v>
      </c>
      <c r="B56" s="5"/>
      <c r="C56" s="5"/>
      <c r="D56" s="6"/>
      <c r="E56" s="6"/>
      <c r="F56" s="6"/>
      <c r="G56" s="6"/>
      <c r="H56" s="6"/>
      <c r="I56" s="5"/>
    </row>
    <row r="57" spans="1:9" ht="21" customHeight="1" x14ac:dyDescent="0.2">
      <c r="A57" s="5" t="s">
        <v>5</v>
      </c>
      <c r="B57" s="5"/>
      <c r="C57" s="5"/>
      <c r="D57" s="6"/>
      <c r="E57" s="6"/>
      <c r="F57" s="6"/>
      <c r="G57" s="6"/>
      <c r="H57" s="6"/>
      <c r="I57" s="5"/>
    </row>
    <row r="58" spans="1:9" ht="21" customHeight="1" x14ac:dyDescent="0.2">
      <c r="A58" s="5" t="s">
        <v>4</v>
      </c>
      <c r="B58" s="5"/>
      <c r="C58" s="5"/>
      <c r="D58" s="6"/>
      <c r="E58" s="6"/>
      <c r="F58" s="6"/>
      <c r="G58" s="6"/>
      <c r="H58" s="6"/>
      <c r="I58" s="5"/>
    </row>
    <row r="59" spans="1:9" ht="12" customHeight="1" x14ac:dyDescent="0.2">
      <c r="A59" s="9"/>
      <c r="B59" s="10"/>
      <c r="C59" s="10"/>
      <c r="D59" s="10"/>
      <c r="E59" s="10"/>
      <c r="F59" s="9"/>
      <c r="G59" s="9"/>
      <c r="H59" s="9"/>
      <c r="I59" s="9"/>
    </row>
    <row r="60" spans="1:9" ht="9.65" customHeight="1" x14ac:dyDescent="0.2">
      <c r="A60" s="6"/>
      <c r="B60" s="5"/>
      <c r="C60" s="5"/>
      <c r="D60" s="5"/>
      <c r="E60" s="5"/>
      <c r="F60" s="5"/>
      <c r="G60" s="5"/>
      <c r="H60" s="5"/>
      <c r="I60" s="5"/>
    </row>
    <row r="61" spans="1:9" ht="22.5" customHeight="1" x14ac:dyDescent="0.2">
      <c r="A61" s="62" t="s">
        <v>11</v>
      </c>
      <c r="B61" s="62"/>
      <c r="C61" s="6" t="s">
        <v>21</v>
      </c>
      <c r="D61" s="6" t="s">
        <v>12</v>
      </c>
      <c r="E61" s="63" t="s">
        <v>22</v>
      </c>
      <c r="F61" s="63"/>
      <c r="G61" s="6" t="s">
        <v>13</v>
      </c>
      <c r="H61" s="64" t="s">
        <v>14</v>
      </c>
      <c r="I61" s="64"/>
    </row>
    <row r="62" spans="1:9" ht="22.5" customHeight="1" x14ac:dyDescent="0.2">
      <c r="A62" s="5"/>
      <c r="B62" s="5"/>
      <c r="C62" s="8" t="str">
        <f>G20&amp;"円"</f>
        <v>0円</v>
      </c>
      <c r="D62" s="6" t="s">
        <v>12</v>
      </c>
      <c r="E62" s="65" t="str">
        <f>SUM(G31,G42,G53)&amp;"円"</f>
        <v>0円</v>
      </c>
      <c r="F62" s="65"/>
      <c r="G62" s="6" t="s">
        <v>13</v>
      </c>
      <c r="H62" s="24">
        <f>G20+G31+G42+G53</f>
        <v>0</v>
      </c>
      <c r="I62" s="5" t="s">
        <v>10</v>
      </c>
    </row>
    <row r="63" spans="1:9" ht="14" x14ac:dyDescent="0.2">
      <c r="A63" s="5"/>
      <c r="B63" s="5"/>
      <c r="C63" s="6"/>
      <c r="D63" s="6"/>
      <c r="E63" s="6"/>
      <c r="F63" s="6"/>
      <c r="G63" s="6"/>
      <c r="H63" s="5"/>
      <c r="I63" s="5"/>
    </row>
    <row r="64" spans="1:9" ht="18.75" customHeight="1" x14ac:dyDescent="0.2">
      <c r="A64" s="5"/>
      <c r="B64" s="5"/>
      <c r="C64" s="6"/>
      <c r="D64" s="61" t="s">
        <v>15</v>
      </c>
      <c r="E64" s="61"/>
      <c r="F64" s="61"/>
      <c r="G64" s="61"/>
      <c r="H64" s="61"/>
      <c r="I64" s="61"/>
    </row>
    <row r="65" spans="1:9" ht="18.75" customHeight="1" x14ac:dyDescent="0.2">
      <c r="A65" s="5"/>
      <c r="B65" s="5"/>
      <c r="C65" s="6"/>
      <c r="D65" s="61" t="s">
        <v>16</v>
      </c>
      <c r="E65" s="61"/>
      <c r="F65" s="61"/>
      <c r="G65" s="61"/>
      <c r="H65" s="61"/>
      <c r="I65" s="61"/>
    </row>
    <row r="66" spans="1:9" ht="18.75" customHeight="1" x14ac:dyDescent="0.2">
      <c r="A66" s="5"/>
      <c r="B66" s="5"/>
      <c r="C66" s="5"/>
      <c r="D66" s="5"/>
      <c r="E66" s="5" t="s">
        <v>6</v>
      </c>
      <c r="F66" s="5"/>
      <c r="H66" s="5"/>
      <c r="I66" s="5"/>
    </row>
  </sheetData>
  <mergeCells count="36">
    <mergeCell ref="A5:B5"/>
    <mergeCell ref="C5:D5"/>
    <mergeCell ref="F5:H5"/>
    <mergeCell ref="A1:I1"/>
    <mergeCell ref="A3:B3"/>
    <mergeCell ref="C3:F3"/>
    <mergeCell ref="A4:B4"/>
    <mergeCell ref="C4:F4"/>
    <mergeCell ref="A9:A18"/>
    <mergeCell ref="F24:I24"/>
    <mergeCell ref="A25:A29"/>
    <mergeCell ref="F25:I25"/>
    <mergeCell ref="F26:I26"/>
    <mergeCell ref="F27:I27"/>
    <mergeCell ref="F28:I28"/>
    <mergeCell ref="F29:I29"/>
    <mergeCell ref="F35:I35"/>
    <mergeCell ref="A36:A40"/>
    <mergeCell ref="F36:I36"/>
    <mergeCell ref="F37:I37"/>
    <mergeCell ref="F38:I38"/>
    <mergeCell ref="F39:I39"/>
    <mergeCell ref="F40:I40"/>
    <mergeCell ref="D65:I65"/>
    <mergeCell ref="F46:I46"/>
    <mergeCell ref="A47:A51"/>
    <mergeCell ref="F47:I47"/>
    <mergeCell ref="F48:I48"/>
    <mergeCell ref="F49:I49"/>
    <mergeCell ref="F50:I50"/>
    <mergeCell ref="F51:I51"/>
    <mergeCell ref="A61:B61"/>
    <mergeCell ref="E61:F61"/>
    <mergeCell ref="H61:I61"/>
    <mergeCell ref="E62:F62"/>
    <mergeCell ref="D64:I64"/>
  </mergeCells>
  <phoneticPr fontId="2"/>
  <conditionalFormatting sqref="C9:E18">
    <cfRule type="containsBlanks" dxfId="14" priority="4">
      <formula>LEN(TRIM(C9))=0</formula>
    </cfRule>
  </conditionalFormatting>
  <conditionalFormatting sqref="C3:F4 C5:D5 F5:H5">
    <cfRule type="containsBlanks" dxfId="13" priority="5">
      <formula>LEN(TRIM(C3))=0</formula>
    </cfRule>
  </conditionalFormatting>
  <conditionalFormatting sqref="C25:I29">
    <cfRule type="containsBlanks" dxfId="12" priority="3">
      <formula>LEN(TRIM(C25))=0</formula>
    </cfRule>
  </conditionalFormatting>
  <conditionalFormatting sqref="C36:I40">
    <cfRule type="containsBlanks" dxfId="11" priority="2">
      <formula>LEN(TRIM(C36))=0</formula>
    </cfRule>
  </conditionalFormatting>
  <conditionalFormatting sqref="C47:I51">
    <cfRule type="containsBlanks" dxfId="10" priority="1">
      <formula>LEN(TRIM(C47))=0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copies="138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85EDC-497F-4EDD-B397-6397159265E3}">
  <sheetPr>
    <tabColor rgb="FF0070C0"/>
  </sheetPr>
  <dimension ref="A1:I66"/>
  <sheetViews>
    <sheetView zoomScaleNormal="100" workbookViewId="0">
      <selection activeCell="A19" sqref="A19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45" customHeight="1" x14ac:dyDescent="0.2">
      <c r="A1" s="58" t="s">
        <v>39</v>
      </c>
      <c r="B1" s="59"/>
      <c r="C1" s="59"/>
      <c r="D1" s="59"/>
      <c r="E1" s="59"/>
      <c r="F1" s="59"/>
      <c r="G1" s="59"/>
      <c r="H1" s="59"/>
      <c r="I1" s="59"/>
    </row>
    <row r="2" spans="1:9" ht="7.25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20" customHeight="1" x14ac:dyDescent="0.2">
      <c r="A3" s="60" t="s">
        <v>24</v>
      </c>
      <c r="B3" s="60"/>
      <c r="C3" s="56"/>
      <c r="D3" s="56"/>
      <c r="E3" s="56"/>
      <c r="F3" s="56"/>
    </row>
    <row r="4" spans="1:9" ht="20" customHeight="1" x14ac:dyDescent="0.2">
      <c r="A4" s="60" t="s">
        <v>25</v>
      </c>
      <c r="B4" s="60"/>
      <c r="C4" s="56"/>
      <c r="D4" s="56"/>
      <c r="E4" s="56"/>
      <c r="F4" s="56"/>
    </row>
    <row r="5" spans="1:9" ht="20" customHeight="1" x14ac:dyDescent="0.2">
      <c r="A5" s="55" t="s">
        <v>26</v>
      </c>
      <c r="B5" s="55"/>
      <c r="C5" s="56"/>
      <c r="D5" s="56"/>
      <c r="E5" s="13" t="s">
        <v>23</v>
      </c>
      <c r="F5" s="57"/>
      <c r="G5" s="57"/>
      <c r="H5" s="57"/>
    </row>
    <row r="7" spans="1:9" ht="14.5" thickBot="1" x14ac:dyDescent="0.25">
      <c r="A7" s="7" t="s">
        <v>7</v>
      </c>
    </row>
    <row r="8" spans="1:9" ht="14.5" thickBot="1" x14ac:dyDescent="0.25">
      <c r="A8" s="1" t="s">
        <v>0</v>
      </c>
      <c r="B8" s="3" t="s">
        <v>1</v>
      </c>
      <c r="C8" s="15" t="s">
        <v>27</v>
      </c>
      <c r="D8" s="28" t="s">
        <v>2</v>
      </c>
      <c r="E8" s="3" t="s">
        <v>28</v>
      </c>
    </row>
    <row r="9" spans="1:9" ht="16.25" customHeight="1" x14ac:dyDescent="0.2">
      <c r="A9" s="41" t="s">
        <v>40</v>
      </c>
      <c r="B9" s="16">
        <v>1</v>
      </c>
      <c r="C9" s="25"/>
      <c r="D9" s="29"/>
      <c r="E9" s="19"/>
    </row>
    <row r="10" spans="1:9" ht="16.25" customHeight="1" x14ac:dyDescent="0.2">
      <c r="A10" s="42"/>
      <c r="B10" s="17">
        <v>2</v>
      </c>
      <c r="C10" s="26"/>
      <c r="D10" s="30"/>
      <c r="E10" s="20"/>
    </row>
    <row r="11" spans="1:9" ht="16.25" customHeight="1" x14ac:dyDescent="0.2">
      <c r="A11" s="42"/>
      <c r="B11" s="17">
        <v>3</v>
      </c>
      <c r="C11" s="26"/>
      <c r="D11" s="30"/>
      <c r="E11" s="20"/>
    </row>
    <row r="12" spans="1:9" ht="16.25" customHeight="1" x14ac:dyDescent="0.2">
      <c r="A12" s="42"/>
      <c r="B12" s="17">
        <v>4</v>
      </c>
      <c r="C12" s="26"/>
      <c r="D12" s="30"/>
      <c r="E12" s="20"/>
    </row>
    <row r="13" spans="1:9" ht="16.75" customHeight="1" x14ac:dyDescent="0.2">
      <c r="A13" s="42"/>
      <c r="B13" s="17">
        <v>5</v>
      </c>
      <c r="C13" s="26"/>
      <c r="D13" s="30"/>
      <c r="E13" s="20"/>
    </row>
    <row r="14" spans="1:9" ht="16.5" x14ac:dyDescent="0.2">
      <c r="A14" s="42"/>
      <c r="B14" s="17">
        <v>6</v>
      </c>
      <c r="C14" s="26"/>
      <c r="D14" s="30"/>
      <c r="E14" s="20"/>
    </row>
    <row r="15" spans="1:9" ht="16.5" x14ac:dyDescent="0.2">
      <c r="A15" s="42"/>
      <c r="B15" s="17">
        <v>7</v>
      </c>
      <c r="C15" s="26"/>
      <c r="D15" s="30"/>
      <c r="E15" s="20"/>
    </row>
    <row r="16" spans="1:9" ht="16.5" x14ac:dyDescent="0.2">
      <c r="A16" s="42"/>
      <c r="B16" s="17">
        <v>8</v>
      </c>
      <c r="C16" s="26"/>
      <c r="D16" s="30"/>
      <c r="E16" s="20"/>
    </row>
    <row r="17" spans="1:9" ht="16.5" x14ac:dyDescent="0.2">
      <c r="A17" s="42"/>
      <c r="B17" s="17">
        <v>9</v>
      </c>
      <c r="C17" s="26"/>
      <c r="D17" s="30"/>
      <c r="E17" s="20"/>
    </row>
    <row r="18" spans="1:9" ht="17" thickBot="1" x14ac:dyDescent="0.25">
      <c r="A18" s="43"/>
      <c r="B18" s="18">
        <v>10</v>
      </c>
      <c r="C18" s="27"/>
      <c r="D18" s="31"/>
      <c r="E18" s="21"/>
    </row>
    <row r="19" spans="1:9" ht="11.25" customHeight="1" x14ac:dyDescent="0.2">
      <c r="A19" s="14"/>
      <c r="B19" s="6"/>
      <c r="C19" s="6"/>
      <c r="D19" s="6"/>
      <c r="E19" s="6"/>
      <c r="F19" s="6"/>
      <c r="G19" s="6"/>
      <c r="H19" s="6"/>
      <c r="I19" s="6"/>
    </row>
    <row r="20" spans="1:9" ht="14" x14ac:dyDescent="0.2">
      <c r="A20" s="5" t="s">
        <v>8</v>
      </c>
      <c r="B20" s="5"/>
      <c r="C20" s="5"/>
      <c r="D20" s="6" t="s">
        <v>9</v>
      </c>
      <c r="E20" s="4">
        <f>COUNT(C9:C18)</f>
        <v>0</v>
      </c>
      <c r="F20" s="12" t="s">
        <v>17</v>
      </c>
      <c r="G20" s="36">
        <f>E20*1000</f>
        <v>0</v>
      </c>
      <c r="H20" s="37" t="s">
        <v>10</v>
      </c>
      <c r="I20" s="11" t="s">
        <v>18</v>
      </c>
    </row>
    <row r="23" spans="1:9" ht="14.5" thickBot="1" x14ac:dyDescent="0.25">
      <c r="A23" s="5" t="s">
        <v>32</v>
      </c>
      <c r="B23" s="5"/>
      <c r="C23" s="5"/>
      <c r="D23" s="5"/>
      <c r="E23" s="5"/>
      <c r="F23" s="5"/>
      <c r="G23" s="5"/>
      <c r="H23" s="5"/>
      <c r="I23" s="5"/>
    </row>
    <row r="24" spans="1:9" ht="14.5" thickBot="1" x14ac:dyDescent="0.25">
      <c r="A24" s="1" t="s">
        <v>0</v>
      </c>
      <c r="B24" s="3" t="s">
        <v>1</v>
      </c>
      <c r="C24" s="15" t="s">
        <v>27</v>
      </c>
      <c r="D24" s="2" t="s">
        <v>2</v>
      </c>
      <c r="E24" s="2" t="s">
        <v>28</v>
      </c>
      <c r="F24" s="38" t="s">
        <v>20</v>
      </c>
      <c r="G24" s="39"/>
      <c r="H24" s="39"/>
      <c r="I24" s="40"/>
    </row>
    <row r="25" spans="1:9" ht="16.5" x14ac:dyDescent="0.2">
      <c r="A25" s="41" t="str">
        <f>A9</f>
        <v>カブ男子</v>
      </c>
      <c r="B25" s="16">
        <v>1</v>
      </c>
      <c r="C25" s="32"/>
      <c r="D25" s="33"/>
      <c r="E25" s="33"/>
      <c r="F25" s="44"/>
      <c r="G25" s="45"/>
      <c r="H25" s="45"/>
      <c r="I25" s="46"/>
    </row>
    <row r="26" spans="1:9" ht="16.5" x14ac:dyDescent="0.2">
      <c r="A26" s="42"/>
      <c r="B26" s="17">
        <v>2</v>
      </c>
      <c r="C26" s="34"/>
      <c r="D26" s="22"/>
      <c r="E26" s="22"/>
      <c r="F26" s="47"/>
      <c r="G26" s="48"/>
      <c r="H26" s="48"/>
      <c r="I26" s="49"/>
    </row>
    <row r="27" spans="1:9" ht="16.5" x14ac:dyDescent="0.2">
      <c r="A27" s="42"/>
      <c r="B27" s="17">
        <v>3</v>
      </c>
      <c r="C27" s="34"/>
      <c r="D27" s="22"/>
      <c r="E27" s="22"/>
      <c r="F27" s="50"/>
      <c r="G27" s="50"/>
      <c r="H27" s="50"/>
      <c r="I27" s="51"/>
    </row>
    <row r="28" spans="1:9" ht="16.5" x14ac:dyDescent="0.2">
      <c r="A28" s="42"/>
      <c r="B28" s="17">
        <v>4</v>
      </c>
      <c r="C28" s="34"/>
      <c r="D28" s="22"/>
      <c r="E28" s="22"/>
      <c r="F28" s="47"/>
      <c r="G28" s="48"/>
      <c r="H28" s="48"/>
      <c r="I28" s="49"/>
    </row>
    <row r="29" spans="1:9" ht="17" thickBot="1" x14ac:dyDescent="0.25">
      <c r="A29" s="43"/>
      <c r="B29" s="18">
        <v>5</v>
      </c>
      <c r="C29" s="35"/>
      <c r="D29" s="23"/>
      <c r="E29" s="23"/>
      <c r="F29" s="52"/>
      <c r="G29" s="53"/>
      <c r="H29" s="53"/>
      <c r="I29" s="54"/>
    </row>
    <row r="30" spans="1:9" ht="15.65" customHeight="1" x14ac:dyDescent="0.2">
      <c r="A30" s="5"/>
      <c r="B30" s="5"/>
      <c r="C30" s="5"/>
      <c r="D30" s="5"/>
      <c r="E30" s="5"/>
      <c r="F30" s="5"/>
      <c r="G30" s="5"/>
      <c r="H30" s="5"/>
      <c r="I30" s="5"/>
    </row>
    <row r="31" spans="1:9" ht="14" x14ac:dyDescent="0.2">
      <c r="A31" s="5" t="s">
        <v>8</v>
      </c>
      <c r="B31" s="5"/>
      <c r="C31" s="5"/>
      <c r="D31" s="6" t="s">
        <v>9</v>
      </c>
      <c r="E31" s="4">
        <f>COUNT(C25:C29)</f>
        <v>0</v>
      </c>
      <c r="F31" s="6" t="s">
        <v>17</v>
      </c>
      <c r="G31" s="8">
        <f>E31*1000</f>
        <v>0</v>
      </c>
      <c r="H31" s="6" t="s">
        <v>10</v>
      </c>
      <c r="I31" s="5" t="s">
        <v>19</v>
      </c>
    </row>
    <row r="32" spans="1:9" ht="14" x14ac:dyDescent="0.2">
      <c r="A32" s="5" t="s">
        <v>29</v>
      </c>
      <c r="D32" s="6"/>
      <c r="E32" s="6"/>
      <c r="F32" s="6"/>
      <c r="G32" s="6"/>
      <c r="H32" s="6"/>
      <c r="I32" s="5"/>
    </row>
    <row r="34" spans="1:9" ht="14.5" thickBot="1" x14ac:dyDescent="0.25">
      <c r="A34" s="5" t="s">
        <v>33</v>
      </c>
      <c r="B34" s="5"/>
      <c r="C34" s="5"/>
      <c r="D34" s="5"/>
      <c r="E34" s="5"/>
      <c r="F34" s="5"/>
      <c r="G34" s="5"/>
      <c r="H34" s="5"/>
      <c r="I34" s="5"/>
    </row>
    <row r="35" spans="1:9" ht="14.5" thickBot="1" x14ac:dyDescent="0.25">
      <c r="A35" s="1" t="s">
        <v>0</v>
      </c>
      <c r="B35" s="3" t="s">
        <v>1</v>
      </c>
      <c r="C35" s="15" t="s">
        <v>27</v>
      </c>
      <c r="D35" s="2" t="s">
        <v>2</v>
      </c>
      <c r="E35" s="2" t="s">
        <v>28</v>
      </c>
      <c r="F35" s="38" t="s">
        <v>20</v>
      </c>
      <c r="G35" s="39"/>
      <c r="H35" s="39"/>
      <c r="I35" s="40"/>
    </row>
    <row r="36" spans="1:9" ht="16.5" x14ac:dyDescent="0.2">
      <c r="A36" s="41" t="str">
        <f>A25</f>
        <v>カブ男子</v>
      </c>
      <c r="B36" s="16">
        <v>1</v>
      </c>
      <c r="C36" s="32"/>
      <c r="D36" s="33"/>
      <c r="E36" s="33"/>
      <c r="F36" s="44"/>
      <c r="G36" s="45"/>
      <c r="H36" s="45"/>
      <c r="I36" s="46"/>
    </row>
    <row r="37" spans="1:9" ht="16.5" x14ac:dyDescent="0.2">
      <c r="A37" s="42"/>
      <c r="B37" s="17">
        <v>2</v>
      </c>
      <c r="C37" s="34"/>
      <c r="D37" s="22"/>
      <c r="E37" s="22"/>
      <c r="F37" s="47"/>
      <c r="G37" s="48"/>
      <c r="H37" s="48"/>
      <c r="I37" s="49"/>
    </row>
    <row r="38" spans="1:9" ht="16.5" x14ac:dyDescent="0.2">
      <c r="A38" s="42"/>
      <c r="B38" s="17">
        <v>3</v>
      </c>
      <c r="C38" s="34"/>
      <c r="D38" s="22"/>
      <c r="E38" s="22"/>
      <c r="F38" s="50"/>
      <c r="G38" s="50"/>
      <c r="H38" s="50"/>
      <c r="I38" s="51"/>
    </row>
    <row r="39" spans="1:9" ht="16.5" x14ac:dyDescent="0.2">
      <c r="A39" s="42"/>
      <c r="B39" s="17">
        <v>4</v>
      </c>
      <c r="C39" s="34"/>
      <c r="D39" s="22"/>
      <c r="E39" s="22"/>
      <c r="F39" s="47"/>
      <c r="G39" s="48"/>
      <c r="H39" s="48"/>
      <c r="I39" s="49"/>
    </row>
    <row r="40" spans="1:9" ht="17" thickBot="1" x14ac:dyDescent="0.25">
      <c r="A40" s="43"/>
      <c r="B40" s="18">
        <v>5</v>
      </c>
      <c r="C40" s="35"/>
      <c r="D40" s="23"/>
      <c r="E40" s="23"/>
      <c r="F40" s="52"/>
      <c r="G40" s="53"/>
      <c r="H40" s="53"/>
      <c r="I40" s="54"/>
    </row>
    <row r="41" spans="1:9" ht="15.65" customHeight="1" x14ac:dyDescent="0.2">
      <c r="A41" s="5"/>
      <c r="B41" s="5"/>
      <c r="C41" s="5"/>
      <c r="D41" s="5"/>
      <c r="E41" s="5"/>
      <c r="F41" s="5"/>
      <c r="G41" s="5"/>
      <c r="H41" s="5"/>
      <c r="I41" s="5"/>
    </row>
    <row r="42" spans="1:9" ht="14" x14ac:dyDescent="0.2">
      <c r="A42" s="5" t="s">
        <v>30</v>
      </c>
      <c r="B42" s="5"/>
      <c r="C42" s="5"/>
      <c r="D42" s="6" t="s">
        <v>9</v>
      </c>
      <c r="E42" s="4">
        <f>COUNT(C36:C40)</f>
        <v>0</v>
      </c>
      <c r="F42" s="6" t="s">
        <v>17</v>
      </c>
      <c r="G42" s="8">
        <f>E42*3000</f>
        <v>0</v>
      </c>
      <c r="H42" s="6" t="s">
        <v>10</v>
      </c>
      <c r="I42" s="5" t="s">
        <v>19</v>
      </c>
    </row>
    <row r="43" spans="1:9" ht="14" x14ac:dyDescent="0.2">
      <c r="A43" s="5" t="s">
        <v>31</v>
      </c>
      <c r="D43" s="6"/>
      <c r="E43" s="6"/>
      <c r="F43" s="6"/>
      <c r="G43" s="6"/>
      <c r="H43" s="6"/>
      <c r="I43" s="5"/>
    </row>
    <row r="45" spans="1:9" ht="14.5" thickBot="1" x14ac:dyDescent="0.25">
      <c r="A45" s="5" t="s">
        <v>34</v>
      </c>
      <c r="B45" s="5"/>
      <c r="C45" s="5"/>
      <c r="D45" s="5"/>
      <c r="E45" s="5"/>
      <c r="F45" s="5"/>
      <c r="G45" s="5"/>
      <c r="H45" s="5"/>
      <c r="I45" s="5"/>
    </row>
    <row r="46" spans="1:9" ht="14.5" thickBot="1" x14ac:dyDescent="0.25">
      <c r="A46" s="1" t="s">
        <v>0</v>
      </c>
      <c r="B46" s="3" t="s">
        <v>1</v>
      </c>
      <c r="C46" s="15" t="s">
        <v>27</v>
      </c>
      <c r="D46" s="2" t="s">
        <v>2</v>
      </c>
      <c r="E46" s="2" t="s">
        <v>28</v>
      </c>
      <c r="F46" s="38" t="s">
        <v>20</v>
      </c>
      <c r="G46" s="39"/>
      <c r="H46" s="39"/>
      <c r="I46" s="40"/>
    </row>
    <row r="47" spans="1:9" ht="16.5" x14ac:dyDescent="0.2">
      <c r="A47" s="41" t="str">
        <f>A36</f>
        <v>カブ男子</v>
      </c>
      <c r="B47" s="16">
        <v>1</v>
      </c>
      <c r="C47" s="32"/>
      <c r="D47" s="33"/>
      <c r="E47" s="33"/>
      <c r="F47" s="44"/>
      <c r="G47" s="45"/>
      <c r="H47" s="45"/>
      <c r="I47" s="46"/>
    </row>
    <row r="48" spans="1:9" ht="16.5" x14ac:dyDescent="0.2">
      <c r="A48" s="42"/>
      <c r="B48" s="17">
        <v>2</v>
      </c>
      <c r="C48" s="34"/>
      <c r="D48" s="22"/>
      <c r="E48" s="22"/>
      <c r="F48" s="47"/>
      <c r="G48" s="48"/>
      <c r="H48" s="48"/>
      <c r="I48" s="49"/>
    </row>
    <row r="49" spans="1:9" ht="16.5" x14ac:dyDescent="0.2">
      <c r="A49" s="42"/>
      <c r="B49" s="17">
        <v>3</v>
      </c>
      <c r="C49" s="34"/>
      <c r="D49" s="22"/>
      <c r="E49" s="22"/>
      <c r="F49" s="50"/>
      <c r="G49" s="50"/>
      <c r="H49" s="50"/>
      <c r="I49" s="51"/>
    </row>
    <row r="50" spans="1:9" ht="16.5" x14ac:dyDescent="0.2">
      <c r="A50" s="42"/>
      <c r="B50" s="17">
        <v>4</v>
      </c>
      <c r="C50" s="34"/>
      <c r="D50" s="22"/>
      <c r="E50" s="22"/>
      <c r="F50" s="47"/>
      <c r="G50" s="48"/>
      <c r="H50" s="48"/>
      <c r="I50" s="49"/>
    </row>
    <row r="51" spans="1:9" ht="17" thickBot="1" x14ac:dyDescent="0.25">
      <c r="A51" s="43"/>
      <c r="B51" s="18">
        <v>5</v>
      </c>
      <c r="C51" s="35"/>
      <c r="D51" s="23"/>
      <c r="E51" s="23"/>
      <c r="F51" s="52"/>
      <c r="G51" s="53"/>
      <c r="H51" s="53"/>
      <c r="I51" s="54"/>
    </row>
    <row r="52" spans="1:9" ht="15.65" customHeight="1" x14ac:dyDescent="0.2">
      <c r="A52" s="5"/>
      <c r="B52" s="5"/>
      <c r="C52" s="5"/>
      <c r="D52" s="5"/>
      <c r="E52" s="5"/>
      <c r="F52" s="5"/>
      <c r="G52" s="5"/>
      <c r="H52" s="5"/>
      <c r="I52" s="5"/>
    </row>
    <row r="53" spans="1:9" ht="14" x14ac:dyDescent="0.2">
      <c r="A53" s="5" t="s">
        <v>30</v>
      </c>
      <c r="B53" s="5"/>
      <c r="C53" s="5"/>
      <c r="D53" s="6" t="s">
        <v>9</v>
      </c>
      <c r="E53" s="4">
        <f>COUNT(C47:C51)</f>
        <v>0</v>
      </c>
      <c r="F53" s="6" t="s">
        <v>17</v>
      </c>
      <c r="G53" s="8">
        <f>E53*3000</f>
        <v>0</v>
      </c>
      <c r="H53" s="6" t="s">
        <v>10</v>
      </c>
      <c r="I53" s="5" t="s">
        <v>19</v>
      </c>
    </row>
    <row r="54" spans="1:9" ht="14" x14ac:dyDescent="0.2">
      <c r="A54" s="5" t="s">
        <v>31</v>
      </c>
      <c r="D54" s="6"/>
      <c r="E54" s="6"/>
      <c r="F54" s="6"/>
      <c r="G54" s="6"/>
      <c r="H54" s="6"/>
      <c r="I54" s="5"/>
    </row>
    <row r="56" spans="1:9" ht="21" customHeight="1" x14ac:dyDescent="0.2">
      <c r="A56" s="5" t="s">
        <v>3</v>
      </c>
      <c r="B56" s="5"/>
      <c r="C56" s="5"/>
      <c r="D56" s="6"/>
      <c r="E56" s="6"/>
      <c r="F56" s="6"/>
      <c r="G56" s="6"/>
      <c r="H56" s="6"/>
      <c r="I56" s="5"/>
    </row>
    <row r="57" spans="1:9" ht="21" customHeight="1" x14ac:dyDescent="0.2">
      <c r="A57" s="5" t="s">
        <v>5</v>
      </c>
      <c r="B57" s="5"/>
      <c r="C57" s="5"/>
      <c r="D57" s="6"/>
      <c r="E57" s="6"/>
      <c r="F57" s="6"/>
      <c r="G57" s="6"/>
      <c r="H57" s="6"/>
      <c r="I57" s="5"/>
    </row>
    <row r="58" spans="1:9" ht="21" customHeight="1" x14ac:dyDescent="0.2">
      <c r="A58" s="5" t="s">
        <v>4</v>
      </c>
      <c r="B58" s="5"/>
      <c r="C58" s="5"/>
      <c r="D58" s="6"/>
      <c r="E58" s="6"/>
      <c r="F58" s="6"/>
      <c r="G58" s="6"/>
      <c r="H58" s="6"/>
      <c r="I58" s="5"/>
    </row>
    <row r="59" spans="1:9" ht="12" customHeight="1" x14ac:dyDescent="0.2">
      <c r="A59" s="9"/>
      <c r="B59" s="10"/>
      <c r="C59" s="10"/>
      <c r="D59" s="10"/>
      <c r="E59" s="10"/>
      <c r="F59" s="9"/>
      <c r="G59" s="9"/>
      <c r="H59" s="9"/>
      <c r="I59" s="9"/>
    </row>
    <row r="60" spans="1:9" ht="9.65" customHeight="1" x14ac:dyDescent="0.2">
      <c r="A60" s="6"/>
      <c r="B60" s="5"/>
      <c r="C60" s="5"/>
      <c r="D60" s="5"/>
      <c r="E60" s="5"/>
      <c r="F60" s="5"/>
      <c r="G60" s="5"/>
      <c r="H60" s="5"/>
      <c r="I60" s="5"/>
    </row>
    <row r="61" spans="1:9" ht="22.5" customHeight="1" x14ac:dyDescent="0.2">
      <c r="A61" s="62" t="s">
        <v>11</v>
      </c>
      <c r="B61" s="62"/>
      <c r="C61" s="6" t="s">
        <v>21</v>
      </c>
      <c r="D61" s="6" t="s">
        <v>12</v>
      </c>
      <c r="E61" s="63" t="s">
        <v>22</v>
      </c>
      <c r="F61" s="63"/>
      <c r="G61" s="6" t="s">
        <v>13</v>
      </c>
      <c r="H61" s="64" t="s">
        <v>14</v>
      </c>
      <c r="I61" s="64"/>
    </row>
    <row r="62" spans="1:9" ht="22.5" customHeight="1" x14ac:dyDescent="0.2">
      <c r="A62" s="5"/>
      <c r="B62" s="5"/>
      <c r="C62" s="8" t="str">
        <f>G20&amp;"円"</f>
        <v>0円</v>
      </c>
      <c r="D62" s="6" t="s">
        <v>12</v>
      </c>
      <c r="E62" s="65" t="str">
        <f>SUM(G31,G42,G53)&amp;"円"</f>
        <v>0円</v>
      </c>
      <c r="F62" s="65"/>
      <c r="G62" s="6" t="s">
        <v>13</v>
      </c>
      <c r="H62" s="24">
        <f>G20+G31+G42+G53</f>
        <v>0</v>
      </c>
      <c r="I62" s="5" t="s">
        <v>10</v>
      </c>
    </row>
    <row r="63" spans="1:9" ht="14" x14ac:dyDescent="0.2">
      <c r="A63" s="5"/>
      <c r="B63" s="5"/>
      <c r="C63" s="6"/>
      <c r="D63" s="6"/>
      <c r="E63" s="6"/>
      <c r="F63" s="6"/>
      <c r="G63" s="6"/>
      <c r="H63" s="5"/>
      <c r="I63" s="5"/>
    </row>
    <row r="64" spans="1:9" ht="18.75" customHeight="1" x14ac:dyDescent="0.2">
      <c r="A64" s="5"/>
      <c r="B64" s="5"/>
      <c r="C64" s="6"/>
      <c r="D64" s="61" t="s">
        <v>15</v>
      </c>
      <c r="E64" s="61"/>
      <c r="F64" s="61"/>
      <c r="G64" s="61"/>
      <c r="H64" s="61"/>
      <c r="I64" s="61"/>
    </row>
    <row r="65" spans="1:9" ht="18.75" customHeight="1" x14ac:dyDescent="0.2">
      <c r="A65" s="5"/>
      <c r="B65" s="5"/>
      <c r="C65" s="6"/>
      <c r="D65" s="61" t="s">
        <v>16</v>
      </c>
      <c r="E65" s="61"/>
      <c r="F65" s="61"/>
      <c r="G65" s="61"/>
      <c r="H65" s="61"/>
      <c r="I65" s="61"/>
    </row>
    <row r="66" spans="1:9" ht="18.75" customHeight="1" x14ac:dyDescent="0.2">
      <c r="A66" s="5"/>
      <c r="B66" s="5"/>
      <c r="C66" s="5"/>
      <c r="D66" s="5"/>
      <c r="E66" s="5" t="s">
        <v>6</v>
      </c>
      <c r="F66" s="5"/>
      <c r="H66" s="5"/>
      <c r="I66" s="5"/>
    </row>
  </sheetData>
  <mergeCells count="36">
    <mergeCell ref="D65:I65"/>
    <mergeCell ref="F46:I46"/>
    <mergeCell ref="A47:A51"/>
    <mergeCell ref="F47:I47"/>
    <mergeCell ref="F48:I48"/>
    <mergeCell ref="F49:I49"/>
    <mergeCell ref="F50:I50"/>
    <mergeCell ref="F51:I51"/>
    <mergeCell ref="A61:B61"/>
    <mergeCell ref="E61:F61"/>
    <mergeCell ref="H61:I61"/>
    <mergeCell ref="E62:F62"/>
    <mergeCell ref="D64:I64"/>
    <mergeCell ref="F35:I35"/>
    <mergeCell ref="A36:A40"/>
    <mergeCell ref="F36:I36"/>
    <mergeCell ref="F37:I37"/>
    <mergeCell ref="F38:I38"/>
    <mergeCell ref="F39:I39"/>
    <mergeCell ref="F40:I40"/>
    <mergeCell ref="A9:A18"/>
    <mergeCell ref="F24:I24"/>
    <mergeCell ref="A25:A29"/>
    <mergeCell ref="F25:I25"/>
    <mergeCell ref="F26:I26"/>
    <mergeCell ref="F27:I27"/>
    <mergeCell ref="F28:I28"/>
    <mergeCell ref="F29:I29"/>
    <mergeCell ref="A5:B5"/>
    <mergeCell ref="C5:D5"/>
    <mergeCell ref="F5:H5"/>
    <mergeCell ref="A1:I1"/>
    <mergeCell ref="A3:B3"/>
    <mergeCell ref="C3:F3"/>
    <mergeCell ref="A4:B4"/>
    <mergeCell ref="C4:F4"/>
  </mergeCells>
  <phoneticPr fontId="2"/>
  <conditionalFormatting sqref="C9:E18">
    <cfRule type="containsBlanks" dxfId="9" priority="4">
      <formula>LEN(TRIM(C9))=0</formula>
    </cfRule>
  </conditionalFormatting>
  <conditionalFormatting sqref="C3:F4 C5:D5 F5:H5">
    <cfRule type="containsBlanks" dxfId="8" priority="5">
      <formula>LEN(TRIM(C3))=0</formula>
    </cfRule>
  </conditionalFormatting>
  <conditionalFormatting sqref="C25:I29">
    <cfRule type="containsBlanks" dxfId="7" priority="3">
      <formula>LEN(TRIM(C25))=0</formula>
    </cfRule>
  </conditionalFormatting>
  <conditionalFormatting sqref="C36:I40">
    <cfRule type="containsBlanks" dxfId="6" priority="2">
      <formula>LEN(TRIM(C36))=0</formula>
    </cfRule>
  </conditionalFormatting>
  <conditionalFormatting sqref="C47:I51">
    <cfRule type="containsBlanks" dxfId="5" priority="1">
      <formula>LEN(TRIM(C47))=0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copies="138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454C9-7944-4161-B807-BEB8ED39DD27}">
  <sheetPr>
    <tabColor rgb="FFFF0000"/>
  </sheetPr>
  <dimension ref="A1:I66"/>
  <sheetViews>
    <sheetView zoomScaleNormal="100" workbookViewId="0">
      <selection activeCell="C9" sqref="C9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45" customHeight="1" x14ac:dyDescent="0.2">
      <c r="A1" s="58" t="s">
        <v>41</v>
      </c>
      <c r="B1" s="59"/>
      <c r="C1" s="59"/>
      <c r="D1" s="59"/>
      <c r="E1" s="59"/>
      <c r="F1" s="59"/>
      <c r="G1" s="59"/>
      <c r="H1" s="59"/>
      <c r="I1" s="59"/>
    </row>
    <row r="2" spans="1:9" ht="7.25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20" customHeight="1" x14ac:dyDescent="0.2">
      <c r="A3" s="60" t="s">
        <v>24</v>
      </c>
      <c r="B3" s="60"/>
      <c r="C3" s="56"/>
      <c r="D3" s="56"/>
      <c r="E3" s="56"/>
      <c r="F3" s="56"/>
    </row>
    <row r="4" spans="1:9" ht="20" customHeight="1" x14ac:dyDescent="0.2">
      <c r="A4" s="60" t="s">
        <v>25</v>
      </c>
      <c r="B4" s="60"/>
      <c r="C4" s="56"/>
      <c r="D4" s="56"/>
      <c r="E4" s="56"/>
      <c r="F4" s="56"/>
    </row>
    <row r="5" spans="1:9" ht="20" customHeight="1" x14ac:dyDescent="0.2">
      <c r="A5" s="55" t="s">
        <v>26</v>
      </c>
      <c r="B5" s="55"/>
      <c r="C5" s="56"/>
      <c r="D5" s="56"/>
      <c r="E5" s="13" t="s">
        <v>23</v>
      </c>
      <c r="F5" s="57"/>
      <c r="G5" s="57"/>
      <c r="H5" s="57"/>
    </row>
    <row r="7" spans="1:9" ht="14.5" thickBot="1" x14ac:dyDescent="0.25">
      <c r="A7" s="7" t="s">
        <v>7</v>
      </c>
    </row>
    <row r="8" spans="1:9" ht="14.5" thickBot="1" x14ac:dyDescent="0.25">
      <c r="A8" s="1" t="s">
        <v>0</v>
      </c>
      <c r="B8" s="3" t="s">
        <v>1</v>
      </c>
      <c r="C8" s="15" t="s">
        <v>27</v>
      </c>
      <c r="D8" s="28" t="s">
        <v>2</v>
      </c>
      <c r="E8" s="3" t="s">
        <v>28</v>
      </c>
    </row>
    <row r="9" spans="1:9" ht="16.25" customHeight="1" x14ac:dyDescent="0.2">
      <c r="A9" s="66" t="s">
        <v>42</v>
      </c>
      <c r="B9" s="16">
        <v>1</v>
      </c>
      <c r="C9" s="25"/>
      <c r="D9" s="29"/>
      <c r="E9" s="19"/>
    </row>
    <row r="10" spans="1:9" ht="16.25" customHeight="1" x14ac:dyDescent="0.2">
      <c r="A10" s="67"/>
      <c r="B10" s="17">
        <v>2</v>
      </c>
      <c r="C10" s="26"/>
      <c r="D10" s="30"/>
      <c r="E10" s="20"/>
    </row>
    <row r="11" spans="1:9" ht="16.25" customHeight="1" x14ac:dyDescent="0.2">
      <c r="A11" s="67"/>
      <c r="B11" s="17">
        <v>3</v>
      </c>
      <c r="C11" s="26"/>
      <c r="D11" s="30"/>
      <c r="E11" s="20"/>
    </row>
    <row r="12" spans="1:9" ht="16.25" customHeight="1" x14ac:dyDescent="0.2">
      <c r="A12" s="67"/>
      <c r="B12" s="17">
        <v>4</v>
      </c>
      <c r="C12" s="26"/>
      <c r="D12" s="30"/>
      <c r="E12" s="20"/>
    </row>
    <row r="13" spans="1:9" ht="16.75" customHeight="1" x14ac:dyDescent="0.2">
      <c r="A13" s="67"/>
      <c r="B13" s="17">
        <v>5</v>
      </c>
      <c r="C13" s="26"/>
      <c r="D13" s="30"/>
      <c r="E13" s="20"/>
    </row>
    <row r="14" spans="1:9" ht="16.5" x14ac:dyDescent="0.2">
      <c r="A14" s="67"/>
      <c r="B14" s="17">
        <v>6</v>
      </c>
      <c r="C14" s="26"/>
      <c r="D14" s="30"/>
      <c r="E14" s="20"/>
    </row>
    <row r="15" spans="1:9" ht="16.5" x14ac:dyDescent="0.2">
      <c r="A15" s="67"/>
      <c r="B15" s="17">
        <v>7</v>
      </c>
      <c r="C15" s="26"/>
      <c r="D15" s="30"/>
      <c r="E15" s="20"/>
    </row>
    <row r="16" spans="1:9" ht="16.5" x14ac:dyDescent="0.2">
      <c r="A16" s="67"/>
      <c r="B16" s="17">
        <v>8</v>
      </c>
      <c r="C16" s="26"/>
      <c r="D16" s="30"/>
      <c r="E16" s="20"/>
    </row>
    <row r="17" spans="1:9" ht="16.5" x14ac:dyDescent="0.2">
      <c r="A17" s="67"/>
      <c r="B17" s="17">
        <v>9</v>
      </c>
      <c r="C17" s="26"/>
      <c r="D17" s="30"/>
      <c r="E17" s="20"/>
    </row>
    <row r="18" spans="1:9" ht="17" thickBot="1" x14ac:dyDescent="0.25">
      <c r="A18" s="68"/>
      <c r="B18" s="18">
        <v>10</v>
      </c>
      <c r="C18" s="27"/>
      <c r="D18" s="31"/>
      <c r="E18" s="21"/>
    </row>
    <row r="19" spans="1:9" ht="11.25" customHeight="1" x14ac:dyDescent="0.2">
      <c r="A19" s="14"/>
      <c r="B19" s="6"/>
      <c r="C19" s="6"/>
      <c r="D19" s="6"/>
      <c r="E19" s="6"/>
      <c r="F19" s="6"/>
      <c r="G19" s="6"/>
      <c r="H19" s="6"/>
      <c r="I19" s="6"/>
    </row>
    <row r="20" spans="1:9" ht="14" x14ac:dyDescent="0.2">
      <c r="A20" s="5" t="s">
        <v>8</v>
      </c>
      <c r="B20" s="5"/>
      <c r="C20" s="5"/>
      <c r="D20" s="6" t="s">
        <v>9</v>
      </c>
      <c r="E20" s="4">
        <f>COUNT(C9:C18)</f>
        <v>0</v>
      </c>
      <c r="F20" s="12" t="s">
        <v>17</v>
      </c>
      <c r="G20" s="36">
        <f>E20*1000</f>
        <v>0</v>
      </c>
      <c r="H20" s="37" t="s">
        <v>10</v>
      </c>
      <c r="I20" s="11" t="s">
        <v>18</v>
      </c>
    </row>
    <row r="23" spans="1:9" ht="14.5" thickBot="1" x14ac:dyDescent="0.25">
      <c r="A23" s="5" t="s">
        <v>32</v>
      </c>
      <c r="B23" s="5"/>
      <c r="C23" s="5"/>
      <c r="D23" s="5"/>
      <c r="E23" s="5"/>
      <c r="F23" s="5"/>
      <c r="G23" s="5"/>
      <c r="H23" s="5"/>
      <c r="I23" s="5"/>
    </row>
    <row r="24" spans="1:9" ht="14.5" thickBot="1" x14ac:dyDescent="0.25">
      <c r="A24" s="1" t="s">
        <v>0</v>
      </c>
      <c r="B24" s="3" t="s">
        <v>1</v>
      </c>
      <c r="C24" s="15" t="s">
        <v>27</v>
      </c>
      <c r="D24" s="2" t="s">
        <v>2</v>
      </c>
      <c r="E24" s="2" t="s">
        <v>28</v>
      </c>
      <c r="F24" s="38" t="s">
        <v>20</v>
      </c>
      <c r="G24" s="39"/>
      <c r="H24" s="39"/>
      <c r="I24" s="40"/>
    </row>
    <row r="25" spans="1:9" ht="16.5" x14ac:dyDescent="0.2">
      <c r="A25" s="66" t="str">
        <f>A9</f>
        <v>カブ女子</v>
      </c>
      <c r="B25" s="16">
        <v>1</v>
      </c>
      <c r="C25" s="32"/>
      <c r="D25" s="33"/>
      <c r="E25" s="33"/>
      <c r="F25" s="44"/>
      <c r="G25" s="45"/>
      <c r="H25" s="45"/>
      <c r="I25" s="46"/>
    </row>
    <row r="26" spans="1:9" ht="16.5" x14ac:dyDescent="0.2">
      <c r="A26" s="67"/>
      <c r="B26" s="17">
        <v>2</v>
      </c>
      <c r="C26" s="34"/>
      <c r="D26" s="22"/>
      <c r="E26" s="22"/>
      <c r="F26" s="47"/>
      <c r="G26" s="48"/>
      <c r="H26" s="48"/>
      <c r="I26" s="49"/>
    </row>
    <row r="27" spans="1:9" ht="16.5" x14ac:dyDescent="0.2">
      <c r="A27" s="67"/>
      <c r="B27" s="17">
        <v>3</v>
      </c>
      <c r="C27" s="34"/>
      <c r="D27" s="22"/>
      <c r="E27" s="22"/>
      <c r="F27" s="50"/>
      <c r="G27" s="50"/>
      <c r="H27" s="50"/>
      <c r="I27" s="51"/>
    </row>
    <row r="28" spans="1:9" ht="16.5" x14ac:dyDescent="0.2">
      <c r="A28" s="67"/>
      <c r="B28" s="17">
        <v>4</v>
      </c>
      <c r="C28" s="34"/>
      <c r="D28" s="22"/>
      <c r="E28" s="22"/>
      <c r="F28" s="47"/>
      <c r="G28" s="48"/>
      <c r="H28" s="48"/>
      <c r="I28" s="49"/>
    </row>
    <row r="29" spans="1:9" ht="17" thickBot="1" x14ac:dyDescent="0.25">
      <c r="A29" s="68"/>
      <c r="B29" s="18">
        <v>5</v>
      </c>
      <c r="C29" s="35"/>
      <c r="D29" s="23"/>
      <c r="E29" s="23"/>
      <c r="F29" s="52"/>
      <c r="G29" s="53"/>
      <c r="H29" s="53"/>
      <c r="I29" s="54"/>
    </row>
    <row r="30" spans="1:9" ht="15.65" customHeight="1" x14ac:dyDescent="0.2">
      <c r="A30" s="5"/>
      <c r="B30" s="5"/>
      <c r="C30" s="5"/>
      <c r="D30" s="5"/>
      <c r="E30" s="5"/>
      <c r="F30" s="5"/>
      <c r="G30" s="5"/>
      <c r="H30" s="5"/>
      <c r="I30" s="5"/>
    </row>
    <row r="31" spans="1:9" ht="14" x14ac:dyDescent="0.2">
      <c r="A31" s="5" t="s">
        <v>8</v>
      </c>
      <c r="B31" s="5"/>
      <c r="C31" s="5"/>
      <c r="D31" s="6" t="s">
        <v>9</v>
      </c>
      <c r="E31" s="4">
        <f>COUNT(C25:C29)</f>
        <v>0</v>
      </c>
      <c r="F31" s="6" t="s">
        <v>17</v>
      </c>
      <c r="G31" s="8">
        <f>E31*1000</f>
        <v>0</v>
      </c>
      <c r="H31" s="6" t="s">
        <v>10</v>
      </c>
      <c r="I31" s="5" t="s">
        <v>19</v>
      </c>
    </row>
    <row r="32" spans="1:9" ht="14" x14ac:dyDescent="0.2">
      <c r="A32" s="5" t="s">
        <v>29</v>
      </c>
      <c r="D32" s="6"/>
      <c r="E32" s="6"/>
      <c r="F32" s="6"/>
      <c r="G32" s="6"/>
      <c r="H32" s="6"/>
      <c r="I32" s="5"/>
    </row>
    <row r="34" spans="1:9" ht="14.5" thickBot="1" x14ac:dyDescent="0.25">
      <c r="A34" s="5" t="s">
        <v>33</v>
      </c>
      <c r="B34" s="5"/>
      <c r="C34" s="5"/>
      <c r="D34" s="5"/>
      <c r="E34" s="5"/>
      <c r="F34" s="5"/>
      <c r="G34" s="5"/>
      <c r="H34" s="5"/>
      <c r="I34" s="5"/>
    </row>
    <row r="35" spans="1:9" ht="14.5" thickBot="1" x14ac:dyDescent="0.25">
      <c r="A35" s="1" t="s">
        <v>0</v>
      </c>
      <c r="B35" s="3" t="s">
        <v>1</v>
      </c>
      <c r="C35" s="15" t="s">
        <v>27</v>
      </c>
      <c r="D35" s="2" t="s">
        <v>2</v>
      </c>
      <c r="E35" s="2" t="s">
        <v>28</v>
      </c>
      <c r="F35" s="38" t="s">
        <v>20</v>
      </c>
      <c r="G35" s="39"/>
      <c r="H35" s="39"/>
      <c r="I35" s="40"/>
    </row>
    <row r="36" spans="1:9" ht="16.5" x14ac:dyDescent="0.2">
      <c r="A36" s="66" t="str">
        <f>A25</f>
        <v>カブ女子</v>
      </c>
      <c r="B36" s="16">
        <v>1</v>
      </c>
      <c r="C36" s="32"/>
      <c r="D36" s="33"/>
      <c r="E36" s="33"/>
      <c r="F36" s="44"/>
      <c r="G36" s="45"/>
      <c r="H36" s="45"/>
      <c r="I36" s="46"/>
    </row>
    <row r="37" spans="1:9" ht="16.5" x14ac:dyDescent="0.2">
      <c r="A37" s="67"/>
      <c r="B37" s="17">
        <v>2</v>
      </c>
      <c r="C37" s="34"/>
      <c r="D37" s="22"/>
      <c r="E37" s="22"/>
      <c r="F37" s="47"/>
      <c r="G37" s="48"/>
      <c r="H37" s="48"/>
      <c r="I37" s="49"/>
    </row>
    <row r="38" spans="1:9" ht="16.5" x14ac:dyDescent="0.2">
      <c r="A38" s="67"/>
      <c r="B38" s="17">
        <v>3</v>
      </c>
      <c r="C38" s="34"/>
      <c r="D38" s="22"/>
      <c r="E38" s="22"/>
      <c r="F38" s="50"/>
      <c r="G38" s="50"/>
      <c r="H38" s="50"/>
      <c r="I38" s="51"/>
    </row>
    <row r="39" spans="1:9" ht="16.5" x14ac:dyDescent="0.2">
      <c r="A39" s="67"/>
      <c r="B39" s="17">
        <v>4</v>
      </c>
      <c r="C39" s="34"/>
      <c r="D39" s="22"/>
      <c r="E39" s="22"/>
      <c r="F39" s="47"/>
      <c r="G39" s="48"/>
      <c r="H39" s="48"/>
      <c r="I39" s="49"/>
    </row>
    <row r="40" spans="1:9" ht="17" thickBot="1" x14ac:dyDescent="0.25">
      <c r="A40" s="68"/>
      <c r="B40" s="18">
        <v>5</v>
      </c>
      <c r="C40" s="35"/>
      <c r="D40" s="23"/>
      <c r="E40" s="23"/>
      <c r="F40" s="52"/>
      <c r="G40" s="53"/>
      <c r="H40" s="53"/>
      <c r="I40" s="54"/>
    </row>
    <row r="41" spans="1:9" ht="15.65" customHeight="1" x14ac:dyDescent="0.2">
      <c r="A41" s="5"/>
      <c r="B41" s="5"/>
      <c r="C41" s="5"/>
      <c r="D41" s="5"/>
      <c r="E41" s="5"/>
      <c r="F41" s="5"/>
      <c r="G41" s="5"/>
      <c r="H41" s="5"/>
      <c r="I41" s="5"/>
    </row>
    <row r="42" spans="1:9" ht="14" x14ac:dyDescent="0.2">
      <c r="A42" s="5" t="s">
        <v>30</v>
      </c>
      <c r="B42" s="5"/>
      <c r="C42" s="5"/>
      <c r="D42" s="6" t="s">
        <v>9</v>
      </c>
      <c r="E42" s="4">
        <f>COUNT(C36:C40)</f>
        <v>0</v>
      </c>
      <c r="F42" s="6" t="s">
        <v>17</v>
      </c>
      <c r="G42" s="8">
        <f>E42*3000</f>
        <v>0</v>
      </c>
      <c r="H42" s="6" t="s">
        <v>10</v>
      </c>
      <c r="I42" s="5" t="s">
        <v>19</v>
      </c>
    </row>
    <row r="43" spans="1:9" ht="14" x14ac:dyDescent="0.2">
      <c r="A43" s="5" t="s">
        <v>31</v>
      </c>
      <c r="D43" s="6"/>
      <c r="E43" s="6"/>
      <c r="F43" s="6"/>
      <c r="G43" s="6"/>
      <c r="H43" s="6"/>
      <c r="I43" s="5"/>
    </row>
    <row r="45" spans="1:9" ht="14.5" thickBot="1" x14ac:dyDescent="0.25">
      <c r="A45" s="5" t="s">
        <v>34</v>
      </c>
      <c r="B45" s="5"/>
      <c r="C45" s="5"/>
      <c r="D45" s="5"/>
      <c r="E45" s="5"/>
      <c r="F45" s="5"/>
      <c r="G45" s="5"/>
      <c r="H45" s="5"/>
      <c r="I45" s="5"/>
    </row>
    <row r="46" spans="1:9" ht="14.5" thickBot="1" x14ac:dyDescent="0.25">
      <c r="A46" s="1" t="s">
        <v>0</v>
      </c>
      <c r="B46" s="3" t="s">
        <v>1</v>
      </c>
      <c r="C46" s="15" t="s">
        <v>27</v>
      </c>
      <c r="D46" s="2" t="s">
        <v>2</v>
      </c>
      <c r="E46" s="2" t="s">
        <v>28</v>
      </c>
      <c r="F46" s="38" t="s">
        <v>20</v>
      </c>
      <c r="G46" s="39"/>
      <c r="H46" s="39"/>
      <c r="I46" s="40"/>
    </row>
    <row r="47" spans="1:9" ht="16.5" x14ac:dyDescent="0.2">
      <c r="A47" s="66" t="str">
        <f>A36</f>
        <v>カブ女子</v>
      </c>
      <c r="B47" s="16">
        <v>1</v>
      </c>
      <c r="C47" s="32"/>
      <c r="D47" s="33"/>
      <c r="E47" s="33"/>
      <c r="F47" s="44"/>
      <c r="G47" s="45"/>
      <c r="H47" s="45"/>
      <c r="I47" s="46"/>
    </row>
    <row r="48" spans="1:9" ht="16.5" x14ac:dyDescent="0.2">
      <c r="A48" s="67"/>
      <c r="B48" s="17">
        <v>2</v>
      </c>
      <c r="C48" s="34"/>
      <c r="D48" s="22"/>
      <c r="E48" s="22"/>
      <c r="F48" s="47"/>
      <c r="G48" s="48"/>
      <c r="H48" s="48"/>
      <c r="I48" s="49"/>
    </row>
    <row r="49" spans="1:9" ht="16.5" x14ac:dyDescent="0.2">
      <c r="A49" s="67"/>
      <c r="B49" s="17">
        <v>3</v>
      </c>
      <c r="C49" s="34"/>
      <c r="D49" s="22"/>
      <c r="E49" s="22"/>
      <c r="F49" s="50"/>
      <c r="G49" s="50"/>
      <c r="H49" s="50"/>
      <c r="I49" s="51"/>
    </row>
    <row r="50" spans="1:9" ht="16.5" x14ac:dyDescent="0.2">
      <c r="A50" s="67"/>
      <c r="B50" s="17">
        <v>4</v>
      </c>
      <c r="C50" s="34"/>
      <c r="D50" s="22"/>
      <c r="E50" s="22"/>
      <c r="F50" s="47"/>
      <c r="G50" s="48"/>
      <c r="H50" s="48"/>
      <c r="I50" s="49"/>
    </row>
    <row r="51" spans="1:9" ht="17" thickBot="1" x14ac:dyDescent="0.25">
      <c r="A51" s="68"/>
      <c r="B51" s="18">
        <v>5</v>
      </c>
      <c r="C51" s="35"/>
      <c r="D51" s="23"/>
      <c r="E51" s="23"/>
      <c r="F51" s="52"/>
      <c r="G51" s="53"/>
      <c r="H51" s="53"/>
      <c r="I51" s="54"/>
    </row>
    <row r="52" spans="1:9" ht="15.65" customHeight="1" x14ac:dyDescent="0.2">
      <c r="A52" s="5"/>
      <c r="B52" s="5"/>
      <c r="C52" s="5"/>
      <c r="D52" s="5"/>
      <c r="E52" s="5"/>
      <c r="F52" s="5"/>
      <c r="G52" s="5"/>
      <c r="H52" s="5"/>
      <c r="I52" s="5"/>
    </row>
    <row r="53" spans="1:9" ht="14" x14ac:dyDescent="0.2">
      <c r="A53" s="5" t="s">
        <v>30</v>
      </c>
      <c r="B53" s="5"/>
      <c r="C53" s="5"/>
      <c r="D53" s="6" t="s">
        <v>9</v>
      </c>
      <c r="E53" s="4">
        <f>COUNT(C47:C51)</f>
        <v>0</v>
      </c>
      <c r="F53" s="6" t="s">
        <v>17</v>
      </c>
      <c r="G53" s="8">
        <f>E53*3000</f>
        <v>0</v>
      </c>
      <c r="H53" s="6" t="s">
        <v>10</v>
      </c>
      <c r="I53" s="5" t="s">
        <v>19</v>
      </c>
    </row>
    <row r="54" spans="1:9" ht="14" x14ac:dyDescent="0.2">
      <c r="A54" s="5" t="s">
        <v>31</v>
      </c>
      <c r="D54" s="6"/>
      <c r="E54" s="6"/>
      <c r="F54" s="6"/>
      <c r="G54" s="6"/>
      <c r="H54" s="6"/>
      <c r="I54" s="5"/>
    </row>
    <row r="56" spans="1:9" ht="21" customHeight="1" x14ac:dyDescent="0.2">
      <c r="A56" s="5" t="s">
        <v>3</v>
      </c>
      <c r="B56" s="5"/>
      <c r="C56" s="5"/>
      <c r="D56" s="6"/>
      <c r="E56" s="6"/>
      <c r="F56" s="6"/>
      <c r="G56" s="6"/>
      <c r="H56" s="6"/>
      <c r="I56" s="5"/>
    </row>
    <row r="57" spans="1:9" ht="21" customHeight="1" x14ac:dyDescent="0.2">
      <c r="A57" s="5" t="s">
        <v>5</v>
      </c>
      <c r="B57" s="5"/>
      <c r="C57" s="5"/>
      <c r="D57" s="6"/>
      <c r="E57" s="6"/>
      <c r="F57" s="6"/>
      <c r="G57" s="6"/>
      <c r="H57" s="6"/>
      <c r="I57" s="5"/>
    </row>
    <row r="58" spans="1:9" ht="21" customHeight="1" x14ac:dyDescent="0.2">
      <c r="A58" s="5" t="s">
        <v>4</v>
      </c>
      <c r="B58" s="5"/>
      <c r="C58" s="5"/>
      <c r="D58" s="6"/>
      <c r="E58" s="6"/>
      <c r="F58" s="6"/>
      <c r="G58" s="6"/>
      <c r="H58" s="6"/>
      <c r="I58" s="5"/>
    </row>
    <row r="59" spans="1:9" ht="12" customHeight="1" x14ac:dyDescent="0.2">
      <c r="A59" s="9"/>
      <c r="B59" s="10"/>
      <c r="C59" s="10"/>
      <c r="D59" s="10"/>
      <c r="E59" s="10"/>
      <c r="F59" s="9"/>
      <c r="G59" s="9"/>
      <c r="H59" s="9"/>
      <c r="I59" s="9"/>
    </row>
    <row r="60" spans="1:9" ht="9.65" customHeight="1" x14ac:dyDescent="0.2">
      <c r="A60" s="6"/>
      <c r="B60" s="5"/>
      <c r="C60" s="5"/>
      <c r="D60" s="5"/>
      <c r="E60" s="5"/>
      <c r="F60" s="5"/>
      <c r="G60" s="5"/>
      <c r="H60" s="5"/>
      <c r="I60" s="5"/>
    </row>
    <row r="61" spans="1:9" ht="22.5" customHeight="1" x14ac:dyDescent="0.2">
      <c r="A61" s="62" t="s">
        <v>11</v>
      </c>
      <c r="B61" s="62"/>
      <c r="C61" s="6" t="s">
        <v>21</v>
      </c>
      <c r="D61" s="6" t="s">
        <v>12</v>
      </c>
      <c r="E61" s="63" t="s">
        <v>22</v>
      </c>
      <c r="F61" s="63"/>
      <c r="G61" s="6" t="s">
        <v>13</v>
      </c>
      <c r="H61" s="64" t="s">
        <v>14</v>
      </c>
      <c r="I61" s="64"/>
    </row>
    <row r="62" spans="1:9" ht="22.5" customHeight="1" x14ac:dyDescent="0.2">
      <c r="A62" s="5"/>
      <c r="B62" s="5"/>
      <c r="C62" s="8" t="str">
        <f>G20&amp;"円"</f>
        <v>0円</v>
      </c>
      <c r="D62" s="6" t="s">
        <v>12</v>
      </c>
      <c r="E62" s="65" t="str">
        <f>SUM(G31,G42,G53)&amp;"円"</f>
        <v>0円</v>
      </c>
      <c r="F62" s="65"/>
      <c r="G62" s="6" t="s">
        <v>13</v>
      </c>
      <c r="H62" s="24">
        <f>G20+G31+G42+G53</f>
        <v>0</v>
      </c>
      <c r="I62" s="5" t="s">
        <v>10</v>
      </c>
    </row>
    <row r="63" spans="1:9" ht="14" x14ac:dyDescent="0.2">
      <c r="A63" s="5"/>
      <c r="B63" s="5"/>
      <c r="C63" s="6"/>
      <c r="D63" s="6"/>
      <c r="E63" s="6"/>
      <c r="F63" s="6"/>
      <c r="G63" s="6"/>
      <c r="H63" s="5"/>
      <c r="I63" s="5"/>
    </row>
    <row r="64" spans="1:9" ht="18.75" customHeight="1" x14ac:dyDescent="0.2">
      <c r="A64" s="5"/>
      <c r="B64" s="5"/>
      <c r="C64" s="6"/>
      <c r="D64" s="61" t="s">
        <v>15</v>
      </c>
      <c r="E64" s="61"/>
      <c r="F64" s="61"/>
      <c r="G64" s="61"/>
      <c r="H64" s="61"/>
      <c r="I64" s="61"/>
    </row>
    <row r="65" spans="1:9" ht="18.75" customHeight="1" x14ac:dyDescent="0.2">
      <c r="A65" s="5"/>
      <c r="B65" s="5"/>
      <c r="C65" s="6"/>
      <c r="D65" s="61" t="s">
        <v>16</v>
      </c>
      <c r="E65" s="61"/>
      <c r="F65" s="61"/>
      <c r="G65" s="61"/>
      <c r="H65" s="61"/>
      <c r="I65" s="61"/>
    </row>
    <row r="66" spans="1:9" ht="18.75" customHeight="1" x14ac:dyDescent="0.2">
      <c r="A66" s="5"/>
      <c r="B66" s="5"/>
      <c r="C66" s="5"/>
      <c r="D66" s="5"/>
      <c r="E66" s="5" t="s">
        <v>6</v>
      </c>
      <c r="F66" s="5"/>
      <c r="H66" s="5"/>
      <c r="I66" s="5"/>
    </row>
  </sheetData>
  <mergeCells count="36">
    <mergeCell ref="D65:I65"/>
    <mergeCell ref="F46:I46"/>
    <mergeCell ref="A47:A51"/>
    <mergeCell ref="F47:I47"/>
    <mergeCell ref="F48:I48"/>
    <mergeCell ref="F49:I49"/>
    <mergeCell ref="F50:I50"/>
    <mergeCell ref="F51:I51"/>
    <mergeCell ref="A61:B61"/>
    <mergeCell ref="E61:F61"/>
    <mergeCell ref="H61:I61"/>
    <mergeCell ref="E62:F62"/>
    <mergeCell ref="D64:I64"/>
    <mergeCell ref="F35:I35"/>
    <mergeCell ref="A36:A40"/>
    <mergeCell ref="F36:I36"/>
    <mergeCell ref="F37:I37"/>
    <mergeCell ref="F38:I38"/>
    <mergeCell ref="F39:I39"/>
    <mergeCell ref="F40:I40"/>
    <mergeCell ref="A9:A18"/>
    <mergeCell ref="F24:I24"/>
    <mergeCell ref="A25:A29"/>
    <mergeCell ref="F25:I25"/>
    <mergeCell ref="F26:I26"/>
    <mergeCell ref="F27:I27"/>
    <mergeCell ref="F28:I28"/>
    <mergeCell ref="F29:I29"/>
    <mergeCell ref="A5:B5"/>
    <mergeCell ref="C5:D5"/>
    <mergeCell ref="F5:H5"/>
    <mergeCell ref="A1:I1"/>
    <mergeCell ref="A3:B3"/>
    <mergeCell ref="C3:F3"/>
    <mergeCell ref="A4:B4"/>
    <mergeCell ref="C4:F4"/>
  </mergeCells>
  <phoneticPr fontId="2"/>
  <conditionalFormatting sqref="C9:E18">
    <cfRule type="containsBlanks" dxfId="4" priority="4">
      <formula>LEN(TRIM(C9))=0</formula>
    </cfRule>
  </conditionalFormatting>
  <conditionalFormatting sqref="C3:F4 C5:D5 F5:H5">
    <cfRule type="containsBlanks" dxfId="3" priority="5">
      <formula>LEN(TRIM(C3))=0</formula>
    </cfRule>
  </conditionalFormatting>
  <conditionalFormatting sqref="C25:I29">
    <cfRule type="containsBlanks" dxfId="2" priority="3">
      <formula>LEN(TRIM(C25))=0</formula>
    </cfRule>
  </conditionalFormatting>
  <conditionalFormatting sqref="C36:I40">
    <cfRule type="containsBlanks" dxfId="1" priority="2">
      <formula>LEN(TRIM(C36))=0</formula>
    </cfRule>
  </conditionalFormatting>
  <conditionalFormatting sqref="C47:I51">
    <cfRule type="containsBlanks" dxfId="0" priority="1">
      <formula>LEN(TRIM(C47))=0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copies="138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①ホープス男子</vt:lpstr>
      <vt:lpstr>②ホープス女子</vt:lpstr>
      <vt:lpstr>③カブ男子</vt:lpstr>
      <vt:lpstr>④カブ女子</vt:lpstr>
    </vt:vector>
  </TitlesOfParts>
  <Company>Koumu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hisashi hashimoto</cp:lastModifiedBy>
  <cp:lastPrinted>2026-05-27T08:28:29Z</cp:lastPrinted>
  <dcterms:created xsi:type="dcterms:W3CDTF">2021-07-13T23:26:20Z</dcterms:created>
  <dcterms:modified xsi:type="dcterms:W3CDTF">2026-05-27T23:13:45Z</dcterms:modified>
</cp:coreProperties>
</file>